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F:\2026\НОРМЫ 2026\ПЕРЕЧЕНЬ от 21.06.26\"/>
    </mc:Choice>
  </mc:AlternateContent>
  <xr:revisionPtr revIDLastSave="0" documentId="13_ncr:1_{9AF9C9DA-2FF0-41CC-B758-295C34DB80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ф.футбол" sheetId="1" r:id="rId1"/>
    <sheet name="ДЮФ" sheetId="2" r:id="rId2"/>
    <sheet name="Футзал" sheetId="3" r:id="rId3"/>
    <sheet name="Пляжный футбол" sheetId="4" r:id="rId4"/>
    <sheet name="Массовка" sheetId="5" r:id="rId5"/>
    <sheet name="ОВЗ" sheetId="7" r:id="rId6"/>
    <sheet name="сборные" sheetId="6" r:id="rId7"/>
    <sheet name="По запросу" sheetId="8" r:id="rId8"/>
  </sheets>
  <definedNames>
    <definedName name="_xlnm.Print_Area" localSheetId="1">ДЮФ!$A$1:$J$53</definedName>
    <definedName name="_xlnm.Print_Area" localSheetId="7">'По запросу'!$A$1:$N$37</definedName>
    <definedName name="_xlnm.Print_Area" localSheetId="0">Проф.футбол!$A$1:$N$27</definedName>
    <definedName name="_xlnm.Print_Area" localSheetId="6">сборные!$A$1:$G$82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" l="1"/>
</calcChain>
</file>

<file path=xl/sharedStrings.xml><?xml version="1.0" encoding="utf-8"?>
<sst xmlns="http://schemas.openxmlformats.org/spreadsheetml/2006/main" count="712" uniqueCount="312">
  <si>
    <t>Профессиональный футбол</t>
  </si>
  <si>
    <t>Главный судья</t>
  </si>
  <si>
    <t>Помощник главного судьи</t>
  </si>
  <si>
    <t>Резервный судья</t>
  </si>
  <si>
    <t>Резервный помощник судьи</t>
  </si>
  <si>
    <t>Видеоассистент судьи</t>
  </si>
  <si>
    <t>Помощник видеоассистента судьи</t>
  </si>
  <si>
    <t>Инспектор</t>
  </si>
  <si>
    <t>Ежемесячные вознаграждения</t>
  </si>
  <si>
    <t>Главный судья (ГСК/день)</t>
  </si>
  <si>
    <t>Зам. главного судьи (ГСК/день)</t>
  </si>
  <si>
    <t>Главный секретарь (ГСК/день)</t>
  </si>
  <si>
    <t>судья-квалификатор (ГСК/день)</t>
  </si>
  <si>
    <t xml:space="preserve">Дополнительные вознаграждения по итогам сезона </t>
  </si>
  <si>
    <t>29 000</t>
  </si>
  <si>
    <t>15 000</t>
  </si>
  <si>
    <t>5 000</t>
  </si>
  <si>
    <t>-</t>
  </si>
  <si>
    <t>17000 /*50 000 инспектор РПЛ</t>
  </si>
  <si>
    <t>19000 /*50 000 инспектор РПЛ</t>
  </si>
  <si>
    <t>50 000</t>
  </si>
  <si>
    <t>25 000</t>
  </si>
  <si>
    <t>9 000</t>
  </si>
  <si>
    <t>25400 /*50 000 инспектор РПЛ</t>
  </si>
  <si>
    <t>200 000</t>
  </si>
  <si>
    <t>100 000</t>
  </si>
  <si>
    <t>250 000</t>
  </si>
  <si>
    <t>400 000</t>
  </si>
  <si>
    <t>125 000</t>
  </si>
  <si>
    <t>35 000</t>
  </si>
  <si>
    <t>62 500</t>
  </si>
  <si>
    <t>до вступления команд 2Л А</t>
  </si>
  <si>
    <t>до вступления команд 1Л</t>
  </si>
  <si>
    <t>до вступления команд РПЛ</t>
  </si>
  <si>
    <t>с участием команд РПЛ до ¼ финала</t>
  </si>
  <si>
    <t>1/4 финала</t>
  </si>
  <si>
    <t>1/2 финала</t>
  </si>
  <si>
    <t>Финал</t>
  </si>
  <si>
    <t>Суперфинал</t>
  </si>
  <si>
    <t>Суперкубок России по футболу</t>
  </si>
  <si>
    <t>Кубок России по футболу</t>
  </si>
  <si>
    <t>Мужские команды</t>
  </si>
  <si>
    <t>214 000</t>
  </si>
  <si>
    <t>+</t>
  </si>
  <si>
    <t>Женские команды</t>
  </si>
  <si>
    <t>этапы без команд ЖСЛ</t>
  </si>
  <si>
    <t>до 1/4 при участии команд ФЛС, 1/4 финала, 1/2 финала</t>
  </si>
  <si>
    <t>12 000</t>
  </si>
  <si>
    <t>6 000</t>
  </si>
  <si>
    <t>1 000</t>
  </si>
  <si>
    <t xml:space="preserve">26 000 </t>
  </si>
  <si>
    <t>52 000</t>
  </si>
  <si>
    <t xml:space="preserve">13 000 </t>
  </si>
  <si>
    <t>26 000</t>
  </si>
  <si>
    <t>4 000</t>
  </si>
  <si>
    <t>8 000</t>
  </si>
  <si>
    <t xml:space="preserve">Финал </t>
  </si>
  <si>
    <t>Переходные матчи между клубами РПЛ и Первой лиги</t>
  </si>
  <si>
    <t>Чемпионат России по футболу</t>
  </si>
  <si>
    <t>Суперкубок России по футбол</t>
  </si>
  <si>
    <t>Всероссийское соревнование по футболу "I лига"</t>
  </si>
  <si>
    <t>Детско-юношеский футбол</t>
  </si>
  <si>
    <t>Юниоры/юноши/мальчики</t>
  </si>
  <si>
    <t>МФЛ*</t>
  </si>
  <si>
    <t>* МФЛ - Первенство России среди юниоров (Молодежная футбольная Лига Дивизион А), Всероссийские соревнования (Молодежная футбольная лига Дивизион Б)</t>
  </si>
  <si>
    <t>ЮФЛ**</t>
  </si>
  <si>
    <t>МЮФЛ***</t>
  </si>
  <si>
    <t>*** МЮФЛ</t>
  </si>
  <si>
    <t>Первенство Центрального федерального округа по футболу среди юношей до 17 лет (ЮФЛ Центр-2)</t>
  </si>
  <si>
    <t>Первенство Центрального федерального округа по футболу среди юношей до 16 лет (ЮФЛ Центр-3)</t>
  </si>
  <si>
    <t>Первенство Северо-Зпадного федерального округа по футболу среди юношей до 17 лет (ЮФЛСЗ-2)</t>
  </si>
  <si>
    <t>Первенство Северо-Зпадного федерального округа по футболу среди юношей до 16 лет (ЮФЛСЗ-3)</t>
  </si>
  <si>
    <t>Юниорки/девушки/девочки</t>
  </si>
  <si>
    <t>ЖМЛ*</t>
  </si>
  <si>
    <t>ЖМЛ* -Первенство России среди юниорок до 21 (Молодежная лига)</t>
  </si>
  <si>
    <t>ЮФЛ-дев 1**</t>
  </si>
  <si>
    <t>ЮФЛ-дев 1** - Первенство России среди девушек до 18 лет</t>
  </si>
  <si>
    <t>ЮФЛ-дев 2*** - Первенство России среди девушек до 16 лет</t>
  </si>
  <si>
    <t>ЮФЛ-дев 2***</t>
  </si>
  <si>
    <t>МЮФЛ-дев 2</t>
  </si>
  <si>
    <t>МЮФЛ-дев 3</t>
  </si>
  <si>
    <t>МЮФЛ-дев 2 - Всероссийское соревнование среди девушек до 16 лет</t>
  </si>
  <si>
    <t>МЮФЛ-дев 3 - Всероссийское соревнование среди девушек до 14 лет</t>
  </si>
  <si>
    <t>Судья</t>
  </si>
  <si>
    <t>Второй судья</t>
  </si>
  <si>
    <t>Третий судья</t>
  </si>
  <si>
    <t>Хронометрист</t>
  </si>
  <si>
    <t>Зам главного судьи (ГСК/день)</t>
  </si>
  <si>
    <t>Квалификатор (ГСК/день)</t>
  </si>
  <si>
    <t>Соревнования по футзалу</t>
  </si>
  <si>
    <t>Кубок России по футзалу</t>
  </si>
  <si>
    <t>1 этап</t>
  </si>
  <si>
    <t>Суперкубок по футзалу</t>
  </si>
  <si>
    <t>Чемпионат России по футзалу (Суперлига)</t>
  </si>
  <si>
    <t>Всероссийское соревнование по футзалу "Высшая лига"</t>
  </si>
  <si>
    <t>Чемпионат России по футзалу</t>
  </si>
  <si>
    <t>Юниоры/Юноши/мальчики</t>
  </si>
  <si>
    <t>стадия</t>
  </si>
  <si>
    <t>ССУЗы</t>
  </si>
  <si>
    <t>Первая лига</t>
  </si>
  <si>
    <t>Массовые соревнования</t>
  </si>
  <si>
    <t>Хронометрист*</t>
  </si>
  <si>
    <t>Соревнования по пляжному футболу</t>
  </si>
  <si>
    <t>Чемпионат России</t>
  </si>
  <si>
    <t>I Дивидион</t>
  </si>
  <si>
    <t>Кубок России</t>
  </si>
  <si>
    <t>Кубок России среди молодежных команд</t>
  </si>
  <si>
    <t>Кубок среди детских команд</t>
  </si>
  <si>
    <t>Молодежные/детские команды</t>
  </si>
  <si>
    <t>Соревнования по массовому футболу</t>
  </si>
  <si>
    <t>Мужчины, женщины</t>
  </si>
  <si>
    <t>Юноши, девушки, мальчики, девочки</t>
  </si>
  <si>
    <t>главный судья</t>
  </si>
  <si>
    <t>Главная судейская коллегия:</t>
  </si>
  <si>
    <t>зам. Главного судьи</t>
  </si>
  <si>
    <t>главный секретарь</t>
  </si>
  <si>
    <t>судья-квалификатор</t>
  </si>
  <si>
    <t>Соревнования по Мини-футболу</t>
  </si>
  <si>
    <t>Судьи матча</t>
  </si>
  <si>
    <t>При проведении матча в формате турнира</t>
  </si>
  <si>
    <t>Зам.Главного секретаря</t>
  </si>
  <si>
    <t>Соревнования среди студентов</t>
  </si>
  <si>
    <t>Межрегиональный этап</t>
  </si>
  <si>
    <t>Финальный этап (юниоры)</t>
  </si>
  <si>
    <t>Финальный этап (юниорки)</t>
  </si>
  <si>
    <t>Главный секретарь</t>
  </si>
  <si>
    <t>Заместитель главного судьи</t>
  </si>
  <si>
    <t>Судья-квалификатор</t>
  </si>
  <si>
    <t>Главный сектретарь</t>
  </si>
  <si>
    <t>Соревнования среди ветеранов</t>
  </si>
  <si>
    <t>Всероссийские соревнования по футболу среди ветеранов (40+, 50+, 60+)</t>
  </si>
  <si>
    <t>Турнир ветеранов "Негаснущие звезды"</t>
  </si>
  <si>
    <t>Матч ветеранов Сборная России - сборная участников финального трунира Всероссийских соревнований</t>
  </si>
  <si>
    <t>Товарищеский матч ветеранов: сборная женская России - сборная мужская России в честь Дня 8 Марта</t>
  </si>
  <si>
    <t>Помощник судьи</t>
  </si>
  <si>
    <t>Соревнования по футбольному двоеборью и интерактивному футболу</t>
  </si>
  <si>
    <t>Заместитель Главного судьи</t>
  </si>
  <si>
    <t>до 21 года</t>
  </si>
  <si>
    <t>до 18 лет</t>
  </si>
  <si>
    <t>до 16 лет</t>
  </si>
  <si>
    <t>до 14 лет</t>
  </si>
  <si>
    <t>до 13 лет</t>
  </si>
  <si>
    <t>Первенство России среди девушек</t>
  </si>
  <si>
    <t>ВС среди команд спортивных организаций</t>
  </si>
  <si>
    <t>Возрастная категория участников</t>
  </si>
  <si>
    <t>Возраст участников</t>
  </si>
  <si>
    <t>до 19 лет, до 17 лет</t>
  </si>
  <si>
    <t>до 15 лет, до 14 лет</t>
  </si>
  <si>
    <t>Все перечисленные ниже размеры вознаграждений указаны в руб, вкл НДФЛ</t>
  </si>
  <si>
    <t>Предварительный этап</t>
  </si>
  <si>
    <t>финал</t>
  </si>
  <si>
    <t>1/2 и 3 место</t>
  </si>
  <si>
    <t>1/8 для команд Высшей лиги</t>
  </si>
  <si>
    <t>1/8 для команд Суперлиги</t>
  </si>
  <si>
    <t>1/4</t>
  </si>
  <si>
    <t xml:space="preserve"> 1/4</t>
  </si>
  <si>
    <t xml:space="preserve"> 1/2 и 3-е место</t>
  </si>
  <si>
    <t xml:space="preserve"> 1/8</t>
  </si>
  <si>
    <t xml:space="preserve"> 1/2 и 3 место</t>
  </si>
  <si>
    <t xml:space="preserve">Финальный этап
</t>
  </si>
  <si>
    <t>Суперкубок России</t>
  </si>
  <si>
    <t>Этап</t>
  </si>
  <si>
    <t xml:space="preserve">Предварительный </t>
  </si>
  <si>
    <t xml:space="preserve">Финальный </t>
  </si>
  <si>
    <t>Судьи (размер вознаграждений установлен из расчета за 1 матч)</t>
  </si>
  <si>
    <t>Главная судейская коллегия (размер вознаграждения установлен из расчета за 1 день проведения соревнования)</t>
  </si>
  <si>
    <t>Ежемесячное вознаграждение*</t>
  </si>
  <si>
    <t>* Выплачивается по правилам Типовых условий договора, заключаемого РФС с судьями по футболу и его разновидностями</t>
  </si>
  <si>
    <t>15000 - судьи из списка FIFA</t>
  </si>
  <si>
    <t>Соревнования по футболу среди людей с инвалидностью и лиц с ОВЗ</t>
  </si>
  <si>
    <t>Всероссийское соревнование по футболу "Стальная воля", Всероссийский фестиваль "Стальная Воля"</t>
  </si>
  <si>
    <t>Всероссийские физкультурные (массовые) соревнования по футболу</t>
  </si>
  <si>
    <t>Судьи*</t>
  </si>
  <si>
    <t>*Размеры вознаграждений судьям матча установлены из расчета за один матч</t>
  </si>
  <si>
    <t>Второй судья**</t>
  </si>
  <si>
    <t>** Второй судья оплачивается в случаях проведения матчей в уменьшенных форматах, когда в поле судят два судьи</t>
  </si>
  <si>
    <t>Главная судейская коллегия***:</t>
  </si>
  <si>
    <t>*** Размеры вознаграждений членам главной судейской коллегии установлены из расчета оплаты за один день проведения соревнований</t>
  </si>
  <si>
    <t>Финальные этапы Чемпионатов России и Всероссийских соревнований</t>
  </si>
  <si>
    <t>Судьи матча*</t>
  </si>
  <si>
    <t>Всероссийские соревнования по футболу среди студентов "Общероссийский дивизион"</t>
  </si>
  <si>
    <t>Турниры ветеранов, приуроченные к памятным и праздничным датам</t>
  </si>
  <si>
    <t>Всероссийские соревнования по футболу среди мужских команд "Третья лига"</t>
  </si>
  <si>
    <t>Стыковые матчи</t>
  </si>
  <si>
    <t>Финальный этап</t>
  </si>
  <si>
    <t>Чемпионат России по ПОДА-футболу на электроколясках, Кубку России по ПОДА-футболу на электроколяках</t>
  </si>
  <si>
    <t>Детско-юношеский турнир по ПОДА-футболу на электроколясках</t>
  </si>
  <si>
    <t>* Размеры вознаграждений судьям матчей установлены из расчета оплаты в час</t>
  </si>
  <si>
    <t>**Размеры вознаграждений членам главной судейской коллегии установлены из расчета оплаты в день</t>
  </si>
  <si>
    <t>Всероссийские соревнования по футболу среди команд детских домов и школ интернатов "Будущее зависит от тебя!"</t>
  </si>
  <si>
    <t>Главная судейская коллегия**:</t>
  </si>
  <si>
    <t>Главная судейская коллегия**</t>
  </si>
  <si>
    <t>"Всероссийский день футбола" по дисциплине вида спорта "Футбол"</t>
  </si>
  <si>
    <t>Главный судья соревнования</t>
  </si>
  <si>
    <t>Перечисленные ниже размеры вознаграждений указаны в руб, вкл НДФЛ, из расчета за весь турнир</t>
  </si>
  <si>
    <t>Размеры вознаграждений судей за обслуживание матчей  соревнований в соответсвии с соглашениями, заключенными РФС с иностранными футбольными федерациями</t>
  </si>
  <si>
    <t>Размеры вознаграждений судей за обслуживание международних турниров по футболу с участием сборных команд России по футболу</t>
  </si>
  <si>
    <t>Размеры вознаграждений судей за обслуживание ретро-матчей по футболу</t>
  </si>
  <si>
    <t>Финальные этапы Первенств России, Чемпионатов России, Кубков России и Всероссийских соревнований</t>
  </si>
  <si>
    <t>Любители</t>
  </si>
  <si>
    <t>16-19 лет</t>
  </si>
  <si>
    <t>14-15 лет</t>
  </si>
  <si>
    <t>до 18, 17, 16 лет</t>
  </si>
  <si>
    <t>Главная судейская коллегия (расчет установлен оплата за один день проведения соревнований)</t>
  </si>
  <si>
    <t>Зам.главного судьи</t>
  </si>
  <si>
    <t>Размеры вознаграждений судей за обслуживание товарищеских матчей с участием сборных команд России по футболу и его разновидностям</t>
  </si>
  <si>
    <t>Кожаный мяч - Школьная футбольная лига</t>
  </si>
  <si>
    <t>Всероссийские соревнования по футзалу среди команд профессиональных образовательных организаций, среди команд образовательных организаций высшего образования</t>
  </si>
  <si>
    <t>ВУЗы</t>
  </si>
  <si>
    <t>Юниоры/Юноши/мальчики/ Юниорки/Девушки/девочки</t>
  </si>
  <si>
    <t>Всероссийские соревнования по футзалу "Юниорлига"</t>
  </si>
  <si>
    <t>Формат проведения - матчи</t>
  </si>
  <si>
    <t>Формат проведения -турниры</t>
  </si>
  <si>
    <t>Соревнования, не входящие в календарный план</t>
  </si>
  <si>
    <t>*детские соревнования</t>
  </si>
  <si>
    <t>*взрослые соревнования</t>
  </si>
  <si>
    <t>* Размеры вознаграждений судьям матчей установлены из расчета оплаты за матч</t>
  </si>
  <si>
    <t>Открытый фестиваль «Кубок РФС по футболу шагом»</t>
  </si>
  <si>
    <t>Фестиваль футбола для детей с интеллектуальными нарушениями "Футбол в коррекционной школе"</t>
  </si>
  <si>
    <t>Наименование мероприятия</t>
  </si>
  <si>
    <t>Официальные матчи с участием сборных команд:</t>
  </si>
  <si>
    <t>Команды \ Соревнования</t>
  </si>
  <si>
    <t>Национальная сборная команда</t>
  </si>
  <si>
    <t>Молодежная, Национальная женская сборная команда</t>
  </si>
  <si>
    <t>Сборные команды юношей и девушек</t>
  </si>
  <si>
    <t>от 18 лет</t>
  </si>
  <si>
    <t>16-18 лет</t>
  </si>
  <si>
    <t>помощник главного судьи</t>
  </si>
  <si>
    <t>резервный судья</t>
  </si>
  <si>
    <t>Ставки</t>
  </si>
  <si>
    <t>Сборная</t>
  </si>
  <si>
    <t>Помощник</t>
  </si>
  <si>
    <t>Резервный</t>
  </si>
  <si>
    <t>Футбол (мужчины)</t>
  </si>
  <si>
    <t>Нац.</t>
  </si>
  <si>
    <t>До 21</t>
  </si>
  <si>
    <t>До 19</t>
  </si>
  <si>
    <t>До 18</t>
  </si>
  <si>
    <t>До 17</t>
  </si>
  <si>
    <t>До 16</t>
  </si>
  <si>
    <t>До 15</t>
  </si>
  <si>
    <t>До 14 и младше</t>
  </si>
  <si>
    <t>Футбол (женщины)</t>
  </si>
  <si>
    <t>До 30*</t>
  </si>
  <si>
    <t>До 23*</t>
  </si>
  <si>
    <t>До 15 и младше</t>
  </si>
  <si>
    <t>Футзал (мужчины)</t>
  </si>
  <si>
    <t>До 17 и младше</t>
  </si>
  <si>
    <t>Футзал (женщины)</t>
  </si>
  <si>
    <t>До 19 и младше</t>
  </si>
  <si>
    <t>Пляжный футбол (мужчины)</t>
  </si>
  <si>
    <t>До 21 и младше</t>
  </si>
  <si>
    <t>Пляжный футбол (женщины)</t>
  </si>
  <si>
    <t>Сборные команды юношей</t>
  </si>
  <si>
    <t>Сборные команды девушек</t>
  </si>
  <si>
    <t>с 18 лет</t>
  </si>
  <si>
    <t>Судья матча</t>
  </si>
  <si>
    <t>помощник судьи матча</t>
  </si>
  <si>
    <t>резервный судья матча</t>
  </si>
  <si>
    <t>главный судья соревнований</t>
  </si>
  <si>
    <t>зам. главного судьи соревнований</t>
  </si>
  <si>
    <t>главный секретарь соревнований</t>
  </si>
  <si>
    <t>Размеры вознаграждений судей за обслуживание товарищеских турниров по футболу с участием команд Российской Премьер-Лиги (матч со зрителями на больших стадионах)</t>
  </si>
  <si>
    <t>** Размеры вознаграждений членам главной судейской коллегии установлены из расчета оплаты за один день проведения соревнований</t>
  </si>
  <si>
    <t>*Размеры вознаграждений судьям матчей и членам главной судейской коллегии установлены из расчета оплаты одного дня проведения соревнований</t>
  </si>
  <si>
    <t>Соревнования по футзалу среди мужских любительских команд. 
(Всероссийские физкультурные мероприятия, спартакиады).</t>
  </si>
  <si>
    <t>Первенство России по футзалу, Всероссийские соревнования по футзалу, Всероссийское физкултурное мероприятие</t>
  </si>
  <si>
    <t>Всероссийские массовые физкультурные мероприятия (соревнования ) среди мальчиков и девочек, юношей и девушек по футболу, мини-футболу (формат 5x5 , 6x6, 7x7, 8x8)</t>
  </si>
  <si>
    <t>Перечисленные ниже размеры вознаграждений указаны в руб, вкл НДФЛ, из расчета за 1 матч</t>
  </si>
  <si>
    <t>до 18 лет, до 16 лет</t>
  </si>
  <si>
    <t>до 16 лет, до 18 лет</t>
  </si>
  <si>
    <t>до 12 лет, до 14 лет</t>
  </si>
  <si>
    <t xml:space="preserve">**ЮФЛ - Первенство России среди юношей 18 лет (Юношеская футбольная лига-1), 
Первенство России среди юношей 17 лет (Юношеская футбольная лига-2), 
Первенство России среди юношей 16 лет (Юношеская футбольная лига-3)  </t>
  </si>
  <si>
    <t>Межрегиональное спортивное соревнование по футболу среди юношей до 17 лет «Зона Северо-Кавказская, Южная» (ЮФЛ Юг-2)</t>
  </si>
  <si>
    <t>Межрегиональное спортивное соревнование по футболу среди юношей до 16 лет «Зона Северо-Кавказская, Южная» (ЮФЛ Юг-3)</t>
  </si>
  <si>
    <t>Межрегиональное спортивное соревнование по футболу среди юношей до 17 лет «Зона Приволжская, Уральская» (ЮФЛ Приволжье-2)</t>
  </si>
  <si>
    <t>Межрегиональное спортивное соревнование по футболу среди юношей до 16 лет «Зона Приволжская, Уральская» (ЮФЛ Приволжье-3)</t>
  </si>
  <si>
    <t>Межрегиональное спортивное соревнование по футболу среди юношей до 17 лет  «Зона Сибирская, Дальневосточная» (ЮФЛ Сибирь-2)</t>
  </si>
  <si>
    <t>Межрегиональное спортивное соревнование по футболу среди юношей до 16 лет  «Зона Сибирская, Дальневосточная» (ЮФЛ Сибирь-3)</t>
  </si>
  <si>
    <t>Первенство Дальневосточного федерального округа по футболу среди юношей до 18 лет (ЮФЛ Дальний Восток-1)</t>
  </si>
  <si>
    <t>Первенство Дальневосточного федерального округа по футболу среди юношей до 16 лет (ЮФЛ Дальний Восток-3)</t>
  </si>
  <si>
    <t>Межрегиональное спортивное соревнование по футболу среди юношей до 18 лет «Зона Приволжская, Уральская»</t>
  </si>
  <si>
    <t>Межрегиональное спортивное соревнование по футболу среди юношей до 18 лет «Зона Центральная, Северо-Западная»</t>
  </si>
  <si>
    <t>Чемпионат России по футболу среди клубов Премьер Лиги
сезон 2027-2028</t>
  </si>
  <si>
    <t>Чемпионат России по футболу среди клубов Премьер Лиги
сезон 2028-2029</t>
  </si>
  <si>
    <t>Чемпионат России по футболу среди клубов Премьер Лиги
сезон 2029-2030</t>
  </si>
  <si>
    <t>Все перечисленные ниже размеры вознаграждений указаны в руб, вкл НДФЛ, из расчета за 1 матч</t>
  </si>
  <si>
    <t>Всероссийское соревнование по футболу среди команд 
"Первой лиги"
сезон 2026-2027</t>
  </si>
  <si>
    <t>Всероссийское соревнование по футболу среди команд 
"Первой лиги"
сезон 2027-2028</t>
  </si>
  <si>
    <t>Всероссийское соревнование по футболу среди команд 
"Первой лиги"
сезон 2028-2029</t>
  </si>
  <si>
    <t>Всероссийское соревнование по футболу среди команд 
"Первой лиги"
сезон 2029-2030</t>
  </si>
  <si>
    <t>Всероссийское соревнование по футболу среди команд "Второй лиги Дивизион А"
сезон 2026-2027</t>
  </si>
  <si>
    <t>Всероссийское соревнование по футболу среди команд "Второй лиги Дивизион А"
сезон 2027-2028</t>
  </si>
  <si>
    <t>Всероссийское соревнование по футболу среди команд "Второй лиги Дивизион А"
сезон 2028-2029</t>
  </si>
  <si>
    <t>Всероссийское соревнование по футболу среди команд "Второй лиги Дивизион А"
сезон 2029-2030</t>
  </si>
  <si>
    <t xml:space="preserve">* Размеры вознаграждений судьям матча установлены из расчета оплаты одного матча проведения соревнований </t>
  </si>
  <si>
    <t xml:space="preserve">** Размеры вознаграждений членам главной судейской коллегии установлены из расчета оплаты одного дня проведения соревнований </t>
  </si>
  <si>
    <t>Главная судейская коллегия:**</t>
  </si>
  <si>
    <t>** Размеры вознаграждений членам главной судейской коллегии установлены из расчета оплаты в день</t>
  </si>
  <si>
    <t xml:space="preserve">Главная судейская коллегия** </t>
  </si>
  <si>
    <t>* Ставки в рамках матчей мини-турниров женских сборных и УТС, которые не идут в зачет рейтинга ФИФА и УЕФА</t>
  </si>
  <si>
    <t>Главная судейская коллегия*</t>
  </si>
  <si>
    <t>Третий судья***</t>
  </si>
  <si>
    <t>Зам главного судьи (ГСК/день)***</t>
  </si>
  <si>
    <t>Зам главного секретаря (ГСК/день)***</t>
  </si>
  <si>
    <t>*** назначение при необходимости</t>
  </si>
  <si>
    <t>Инспектор в случаях, предусмотренных пунктом 7.2 Типовых условий договора, заключаемого РФС с инспекторами по футболу и его разновидностям</t>
  </si>
  <si>
    <t>8500 / *25000 инспектор РПЛ</t>
  </si>
  <si>
    <t>9500/*25000 инспектор РПЛ</t>
  </si>
  <si>
    <t>12700/*25000 инспектор РПЛ</t>
  </si>
  <si>
    <t>Конференция Запад/Восток</t>
  </si>
  <si>
    <r>
      <t xml:space="preserve">Чемпионат России по футболу среди клубов Премьер Лиги
сезон 2026-2027 
</t>
    </r>
    <r>
      <rPr>
        <b/>
        <sz val="11"/>
        <color rgb="FFFF0000"/>
        <rFont val="Calibri"/>
        <family val="2"/>
        <charset val="204"/>
        <scheme val="minor"/>
      </rPr>
      <t>Ставки с 01.07.2026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</si>
</sst>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indexed="64"/>
      <name val="Calibri"/>
      <family val="2"/>
      <charset val="204"/>
    </font>
    <font>
      <b/>
      <sz val="10"/>
      <color indexed="64"/>
      <name val="Calibri"/>
      <family val="2"/>
      <charset val="204"/>
    </font>
    <font>
      <sz val="10"/>
      <color theme="1"/>
      <name val="Calibri"/>
      <family val="2"/>
      <scheme val="minor"/>
    </font>
    <font>
      <sz val="10"/>
      <color indexed="64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indexed="64"/>
      <name val="Calibri"/>
      <family val="2"/>
    </font>
    <font>
      <i/>
      <sz val="10"/>
      <color indexed="64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2"/>
      <color indexed="64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2">
    <border>
      <left/>
      <right/>
      <top/>
      <bottom/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49">
    <xf numFmtId="0" fontId="0" fillId="0" borderId="0" xfId="0"/>
    <xf numFmtId="0" fontId="8" fillId="0" borderId="0" xfId="0" applyFont="1"/>
    <xf numFmtId="0" fontId="10" fillId="0" borderId="0" xfId="0" applyFont="1" applyAlignment="1">
      <alignment horizontal="left" vertical="center"/>
    </xf>
    <xf numFmtId="3" fontId="10" fillId="0" borderId="0" xfId="0" applyNumberFormat="1" applyFont="1" applyAlignment="1">
      <alignment horizontal="center"/>
    </xf>
    <xf numFmtId="3" fontId="10" fillId="0" borderId="0" xfId="0" quotePrefix="1" applyNumberFormat="1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3" fontId="10" fillId="0" borderId="8" xfId="0" applyNumberFormat="1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3" fontId="10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Continuous" vertical="center" wrapText="1"/>
    </xf>
    <xf numFmtId="0" fontId="0" fillId="2" borderId="2" xfId="0" applyFill="1" applyBorder="1" applyAlignment="1">
      <alignment horizontal="centerContinuous" vertical="center" wrapText="1"/>
    </xf>
    <xf numFmtId="0" fontId="0" fillId="2" borderId="3" xfId="0" applyFill="1" applyBorder="1" applyAlignment="1">
      <alignment horizontal="centerContinuous" vertical="center" wrapText="1"/>
    </xf>
    <xf numFmtId="0" fontId="8" fillId="2" borderId="10" xfId="0" applyFont="1" applyFill="1" applyBorder="1" applyAlignment="1">
      <alignment horizontal="center" vertical="center" wrapText="1"/>
    </xf>
    <xf numFmtId="3" fontId="10" fillId="0" borderId="0" xfId="0" quotePrefix="1" applyNumberFormat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18" xfId="0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3" fontId="14" fillId="0" borderId="21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left"/>
    </xf>
    <xf numFmtId="3" fontId="14" fillId="0" borderId="23" xfId="0" applyNumberFormat="1" applyFont="1" applyBorder="1" applyAlignment="1">
      <alignment horizontal="left"/>
    </xf>
    <xf numFmtId="0" fontId="14" fillId="0" borderId="24" xfId="0" applyFont="1" applyBorder="1" applyAlignment="1">
      <alignment horizontal="left"/>
    </xf>
    <xf numFmtId="3" fontId="14" fillId="0" borderId="17" xfId="0" applyNumberFormat="1" applyFont="1" applyBorder="1" applyAlignment="1">
      <alignment horizontal="center" vertical="center"/>
    </xf>
    <xf numFmtId="3" fontId="14" fillId="0" borderId="25" xfId="0" applyNumberFormat="1" applyFont="1" applyBorder="1" applyAlignment="1">
      <alignment horizontal="center" vertical="center"/>
    </xf>
    <xf numFmtId="0" fontId="0" fillId="0" borderId="18" xfId="0" applyBorder="1"/>
    <xf numFmtId="0" fontId="8" fillId="0" borderId="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164" fontId="10" fillId="0" borderId="5" xfId="1" applyNumberFormat="1" applyFont="1" applyBorder="1" applyAlignment="1">
      <alignment horizontal="center"/>
    </xf>
    <xf numFmtId="164" fontId="10" fillId="0" borderId="5" xfId="1" applyNumberFormat="1" applyFont="1" applyBorder="1" applyAlignment="1">
      <alignment horizontal="center" vertical="center"/>
    </xf>
    <xf numFmtId="164" fontId="0" fillId="0" borderId="5" xfId="1" applyNumberFormat="1" applyFont="1" applyBorder="1"/>
    <xf numFmtId="164" fontId="10" fillId="0" borderId="5" xfId="1" quotePrefix="1" applyNumberFormat="1" applyFont="1" applyBorder="1" applyAlignment="1">
      <alignment horizontal="center" vertical="center"/>
    </xf>
    <xf numFmtId="3" fontId="10" fillId="0" borderId="19" xfId="0" applyNumberFormat="1" applyFont="1" applyBorder="1" applyAlignment="1">
      <alignment horizontal="left"/>
    </xf>
    <xf numFmtId="3" fontId="10" fillId="0" borderId="20" xfId="0" applyNumberFormat="1" applyFont="1" applyBorder="1" applyAlignment="1">
      <alignment horizontal="left"/>
    </xf>
    <xf numFmtId="164" fontId="10" fillId="0" borderId="21" xfId="1" applyNumberFormat="1" applyFont="1" applyBorder="1" applyAlignment="1">
      <alignment horizontal="center" vertical="center"/>
    </xf>
    <xf numFmtId="164" fontId="10" fillId="0" borderId="21" xfId="1" quotePrefix="1" applyNumberFormat="1" applyFont="1" applyBorder="1" applyAlignment="1">
      <alignment horizontal="center" vertical="center"/>
    </xf>
    <xf numFmtId="164" fontId="0" fillId="0" borderId="21" xfId="1" applyNumberFormat="1" applyFont="1" applyBorder="1"/>
    <xf numFmtId="3" fontId="14" fillId="0" borderId="27" xfId="0" applyNumberFormat="1" applyFont="1" applyBorder="1" applyAlignment="1">
      <alignment horizontal="center" vertical="center" wrapText="1"/>
    </xf>
    <xf numFmtId="3" fontId="14" fillId="0" borderId="28" xfId="0" applyNumberFormat="1" applyFont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wrapText="1"/>
    </xf>
    <xf numFmtId="3" fontId="14" fillId="0" borderId="32" xfId="0" applyNumberFormat="1" applyFont="1" applyBorder="1" applyAlignment="1">
      <alignment horizontal="center" vertical="center" wrapText="1"/>
    </xf>
    <xf numFmtId="3" fontId="14" fillId="0" borderId="33" xfId="0" applyNumberFormat="1" applyFont="1" applyBorder="1" applyAlignment="1">
      <alignment horizontal="center" vertical="center" wrapText="1"/>
    </xf>
    <xf numFmtId="3" fontId="14" fillId="0" borderId="34" xfId="0" applyNumberFormat="1" applyFont="1" applyBorder="1" applyAlignment="1">
      <alignment horizontal="center" vertical="center" wrapText="1"/>
    </xf>
    <xf numFmtId="3" fontId="14" fillId="0" borderId="19" xfId="0" applyNumberFormat="1" applyFont="1" applyBorder="1" applyAlignment="1">
      <alignment horizontal="center" vertical="center" wrapText="1"/>
    </xf>
    <xf numFmtId="3" fontId="14" fillId="0" borderId="16" xfId="0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horizontal="center" vertical="center" wrapText="1"/>
    </xf>
    <xf numFmtId="3" fontId="14" fillId="0" borderId="22" xfId="0" applyNumberFormat="1" applyFont="1" applyBorder="1" applyAlignment="1">
      <alignment horizontal="center" vertical="center" wrapText="1"/>
    </xf>
    <xf numFmtId="3" fontId="14" fillId="0" borderId="19" xfId="0" applyNumberFormat="1" applyFont="1" applyBorder="1" applyAlignment="1">
      <alignment horizontal="center" vertical="center"/>
    </xf>
    <xf numFmtId="3" fontId="14" fillId="0" borderId="16" xfId="0" applyNumberFormat="1" applyFont="1" applyBorder="1" applyAlignment="1">
      <alignment horizontal="center" vertical="center"/>
    </xf>
    <xf numFmtId="3" fontId="14" fillId="0" borderId="20" xfId="0" applyNumberFormat="1" applyFont="1" applyBorder="1" applyAlignment="1">
      <alignment horizontal="center" vertical="center"/>
    </xf>
    <xf numFmtId="3" fontId="14" fillId="0" borderId="22" xfId="0" applyNumberFormat="1" applyFont="1" applyBorder="1" applyAlignment="1">
      <alignment horizontal="center" vertical="center"/>
    </xf>
    <xf numFmtId="0" fontId="0" fillId="0" borderId="29" xfId="0" applyBorder="1"/>
    <xf numFmtId="0" fontId="14" fillId="0" borderId="30" xfId="0" applyFont="1" applyBorder="1" applyAlignment="1">
      <alignment horizontal="left"/>
    </xf>
    <xf numFmtId="3" fontId="14" fillId="0" borderId="30" xfId="0" applyNumberFormat="1" applyFont="1" applyBorder="1" applyAlignment="1">
      <alignment horizontal="left"/>
    </xf>
    <xf numFmtId="0" fontId="14" fillId="0" borderId="31" xfId="0" applyFont="1" applyBorder="1" applyAlignment="1">
      <alignment horizontal="left"/>
    </xf>
    <xf numFmtId="3" fontId="14" fillId="0" borderId="30" xfId="0" applyNumberFormat="1" applyFont="1" applyBorder="1" applyAlignment="1">
      <alignment horizontal="center"/>
    </xf>
    <xf numFmtId="3" fontId="10" fillId="0" borderId="30" xfId="0" applyNumberFormat="1" applyFont="1" applyBorder="1" applyAlignment="1">
      <alignment horizontal="center" wrapText="1"/>
    </xf>
    <xf numFmtId="3" fontId="10" fillId="0" borderId="31" xfId="0" applyNumberFormat="1" applyFont="1" applyBorder="1" applyAlignment="1">
      <alignment horizontal="center" wrapText="1"/>
    </xf>
    <xf numFmtId="3" fontId="14" fillId="0" borderId="33" xfId="0" applyNumberFormat="1" applyFont="1" applyBorder="1" applyAlignment="1">
      <alignment horizontal="center"/>
    </xf>
    <xf numFmtId="3" fontId="10" fillId="0" borderId="33" xfId="0" applyNumberFormat="1" applyFont="1" applyBorder="1" applyAlignment="1">
      <alignment horizontal="center" wrapText="1"/>
    </xf>
    <xf numFmtId="0" fontId="8" fillId="0" borderId="35" xfId="0" applyFont="1" applyBorder="1" applyAlignment="1">
      <alignment horizontal="centerContinuous"/>
    </xf>
    <xf numFmtId="0" fontId="8" fillId="0" borderId="43" xfId="0" applyFont="1" applyBorder="1" applyAlignment="1">
      <alignment vertical="center"/>
    </xf>
    <xf numFmtId="0" fontId="8" fillId="0" borderId="44" xfId="0" applyFont="1" applyBorder="1" applyAlignment="1">
      <alignment horizontal="centerContinuous" vertical="center"/>
    </xf>
    <xf numFmtId="0" fontId="0" fillId="0" borderId="45" xfId="0" applyBorder="1" applyAlignment="1">
      <alignment horizontal="centerContinuous" vertical="center"/>
    </xf>
    <xf numFmtId="0" fontId="0" fillId="0" borderId="46" xfId="0" applyBorder="1" applyAlignment="1">
      <alignment horizontal="centerContinuous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37" xfId="0" applyFont="1" applyBorder="1" applyAlignment="1">
      <alignment vertical="center"/>
    </xf>
    <xf numFmtId="3" fontId="15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vertical="center"/>
    </xf>
    <xf numFmtId="3" fontId="15" fillId="0" borderId="39" xfId="0" applyNumberFormat="1" applyFont="1" applyBorder="1" applyAlignment="1">
      <alignment horizontal="center" vertical="center" wrapText="1"/>
    </xf>
    <xf numFmtId="0" fontId="0" fillId="0" borderId="45" xfId="0" applyBorder="1" applyAlignment="1">
      <alignment horizontal="centerContinuous"/>
    </xf>
    <xf numFmtId="0" fontId="0" fillId="0" borderId="46" xfId="0" applyBorder="1" applyAlignment="1">
      <alignment horizontal="centerContinuous"/>
    </xf>
    <xf numFmtId="3" fontId="15" fillId="0" borderId="44" xfId="0" applyNumberFormat="1" applyFont="1" applyBorder="1" applyAlignment="1">
      <alignment horizontal="centerContinuous" vertical="center"/>
    </xf>
    <xf numFmtId="0" fontId="8" fillId="0" borderId="36" xfId="0" applyFont="1" applyBorder="1" applyAlignment="1">
      <alignment horizontal="center" vertical="center"/>
    </xf>
    <xf numFmtId="3" fontId="14" fillId="0" borderId="40" xfId="0" applyNumberFormat="1" applyFont="1" applyBorder="1" applyAlignment="1">
      <alignment horizontal="center"/>
    </xf>
    <xf numFmtId="0" fontId="15" fillId="0" borderId="26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56" xfId="0" applyFont="1" applyBorder="1"/>
    <xf numFmtId="3" fontId="0" fillId="0" borderId="56" xfId="0" applyNumberFormat="1" applyBorder="1" applyAlignment="1">
      <alignment horizontal="center" vertical="center"/>
    </xf>
    <xf numFmtId="0" fontId="0" fillId="0" borderId="56" xfId="0" applyBorder="1"/>
    <xf numFmtId="0" fontId="6" fillId="0" borderId="56" xfId="0" applyFont="1" applyBorder="1"/>
    <xf numFmtId="0" fontId="8" fillId="0" borderId="57" xfId="0" applyFont="1" applyBorder="1"/>
    <xf numFmtId="3" fontId="0" fillId="0" borderId="58" xfId="0" applyNumberFormat="1" applyBorder="1" applyAlignment="1">
      <alignment horizontal="center" vertical="center"/>
    </xf>
    <xf numFmtId="3" fontId="0" fillId="0" borderId="59" xfId="0" applyNumberForma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Continuous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19" fillId="0" borderId="3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3" fontId="15" fillId="0" borderId="38" xfId="0" quotePrefix="1" applyNumberFormat="1" applyFont="1" applyBorder="1" applyAlignment="1">
      <alignment horizontal="center" vertical="center" wrapText="1"/>
    </xf>
    <xf numFmtId="0" fontId="18" fillId="0" borderId="38" xfId="0" quotePrefix="1" applyFont="1" applyBorder="1" applyAlignment="1">
      <alignment horizontal="center" vertical="center" wrapText="1"/>
    </xf>
    <xf numFmtId="0" fontId="19" fillId="0" borderId="38" xfId="0" quotePrefix="1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3" fontId="16" fillId="0" borderId="33" xfId="0" applyNumberFormat="1" applyFont="1" applyBorder="1" applyAlignment="1">
      <alignment horizontal="center"/>
    </xf>
    <xf numFmtId="3" fontId="17" fillId="0" borderId="33" xfId="0" applyNumberFormat="1" applyFont="1" applyBorder="1" applyAlignment="1">
      <alignment horizontal="center" vertical="center" wrapText="1"/>
    </xf>
    <xf numFmtId="3" fontId="17" fillId="0" borderId="3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Continuous"/>
    </xf>
    <xf numFmtId="0" fontId="8" fillId="0" borderId="30" xfId="0" applyFont="1" applyBorder="1"/>
    <xf numFmtId="0" fontId="15" fillId="0" borderId="1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3" fontId="14" fillId="0" borderId="19" xfId="0" applyNumberFormat="1" applyFont="1" applyBorder="1" applyAlignment="1">
      <alignment horizontal="center"/>
    </xf>
    <xf numFmtId="3" fontId="14" fillId="0" borderId="5" xfId="0" applyNumberFormat="1" applyFont="1" applyBorder="1" applyAlignment="1">
      <alignment horizontal="center"/>
    </xf>
    <xf numFmtId="3" fontId="14" fillId="0" borderId="16" xfId="0" applyNumberFormat="1" applyFont="1" applyBorder="1" applyAlignment="1">
      <alignment horizontal="center"/>
    </xf>
    <xf numFmtId="3" fontId="10" fillId="0" borderId="5" xfId="0" applyNumberFormat="1" applyFont="1" applyBorder="1" applyAlignment="1">
      <alignment horizontal="center" wrapText="1"/>
    </xf>
    <xf numFmtId="3" fontId="10" fillId="0" borderId="16" xfId="0" applyNumberFormat="1" applyFont="1" applyBorder="1" applyAlignment="1">
      <alignment horizontal="center" wrapText="1"/>
    </xf>
    <xf numFmtId="3" fontId="10" fillId="0" borderId="19" xfId="0" applyNumberFormat="1" applyFont="1" applyBorder="1" applyAlignment="1">
      <alignment horizontal="center" wrapText="1"/>
    </xf>
    <xf numFmtId="3" fontId="10" fillId="0" borderId="20" xfId="0" applyNumberFormat="1" applyFont="1" applyBorder="1" applyAlignment="1">
      <alignment horizontal="center" wrapText="1"/>
    </xf>
    <xf numFmtId="3" fontId="14" fillId="0" borderId="21" xfId="0" applyNumberFormat="1" applyFont="1" applyBorder="1" applyAlignment="1">
      <alignment horizontal="center"/>
    </xf>
    <xf numFmtId="3" fontId="14" fillId="0" borderId="22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Continuous" vertical="center" wrapText="1"/>
    </xf>
    <xf numFmtId="0" fontId="14" fillId="0" borderId="33" xfId="0" applyFont="1" applyBorder="1" applyAlignment="1">
      <alignment horizontal="left"/>
    </xf>
    <xf numFmtId="3" fontId="14" fillId="0" borderId="33" xfId="0" applyNumberFormat="1" applyFont="1" applyBorder="1" applyAlignment="1">
      <alignment horizontal="left"/>
    </xf>
    <xf numFmtId="0" fontId="14" fillId="0" borderId="34" xfId="0" applyFont="1" applyBorder="1" applyAlignment="1">
      <alignment horizontal="left"/>
    </xf>
    <xf numFmtId="3" fontId="10" fillId="0" borderId="34" xfId="0" applyNumberFormat="1" applyFont="1" applyBorder="1" applyAlignment="1">
      <alignment horizontal="center" wrapText="1"/>
    </xf>
    <xf numFmtId="0" fontId="15" fillId="0" borderId="26" xfId="0" applyFont="1" applyBorder="1" applyAlignment="1">
      <alignment horizontal="centerContinuous" vertical="center" wrapText="1"/>
    </xf>
    <xf numFmtId="0" fontId="15" fillId="0" borderId="44" xfId="0" applyFont="1" applyBorder="1" applyAlignment="1">
      <alignment horizontal="centerContinuous" vertical="center" wrapText="1"/>
    </xf>
    <xf numFmtId="0" fontId="15" fillId="0" borderId="46" xfId="0" applyFont="1" applyBorder="1" applyAlignment="1">
      <alignment horizontal="centerContinuous" vertical="center" wrapText="1"/>
    </xf>
    <xf numFmtId="3" fontId="10" fillId="0" borderId="22" xfId="0" applyNumberFormat="1" applyFont="1" applyBorder="1" applyAlignment="1">
      <alignment horizontal="center" wrapText="1"/>
    </xf>
    <xf numFmtId="3" fontId="14" fillId="0" borderId="20" xfId="0" applyNumberFormat="1" applyFont="1" applyBorder="1" applyAlignment="1">
      <alignment horizontal="center"/>
    </xf>
    <xf numFmtId="0" fontId="14" fillId="0" borderId="40" xfId="0" applyFont="1" applyBorder="1" applyAlignment="1">
      <alignment horizontal="left"/>
    </xf>
    <xf numFmtId="3" fontId="14" fillId="0" borderId="37" xfId="0" applyNumberFormat="1" applyFont="1" applyBorder="1" applyAlignment="1">
      <alignment horizontal="center"/>
    </xf>
    <xf numFmtId="3" fontId="14" fillId="0" borderId="39" xfId="0" applyNumberFormat="1" applyFont="1" applyBorder="1" applyAlignment="1">
      <alignment horizontal="center"/>
    </xf>
    <xf numFmtId="0" fontId="8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 wrapText="1"/>
    </xf>
    <xf numFmtId="0" fontId="14" fillId="0" borderId="63" xfId="0" applyFont="1" applyBorder="1" applyAlignment="1">
      <alignment horizontal="left"/>
    </xf>
    <xf numFmtId="3" fontId="10" fillId="0" borderId="64" xfId="0" applyNumberFormat="1" applyFont="1" applyBorder="1" applyAlignment="1">
      <alignment horizontal="center" wrapText="1"/>
    </xf>
    <xf numFmtId="3" fontId="10" fillId="0" borderId="65" xfId="0" applyNumberFormat="1" applyFont="1" applyBorder="1" applyAlignment="1">
      <alignment horizontal="center" wrapText="1"/>
    </xf>
    <xf numFmtId="3" fontId="10" fillId="0" borderId="63" xfId="0" applyNumberFormat="1" applyFont="1" applyBorder="1" applyAlignment="1">
      <alignment horizontal="center" wrapText="1"/>
    </xf>
    <xf numFmtId="3" fontId="14" fillId="0" borderId="64" xfId="0" applyNumberFormat="1" applyFont="1" applyBorder="1" applyAlignment="1">
      <alignment horizontal="center"/>
    </xf>
    <xf numFmtId="0" fontId="14" fillId="0" borderId="62" xfId="0" applyFont="1" applyBorder="1" applyAlignment="1">
      <alignment horizontal="left"/>
    </xf>
    <xf numFmtId="3" fontId="10" fillId="0" borderId="66" xfId="0" applyNumberFormat="1" applyFont="1" applyBorder="1" applyAlignment="1">
      <alignment horizontal="centerContinuous" wrapText="1"/>
    </xf>
    <xf numFmtId="3" fontId="10" fillId="0" borderId="67" xfId="0" applyNumberFormat="1" applyFont="1" applyBorder="1" applyAlignment="1">
      <alignment horizontal="centerContinuous" wrapText="1"/>
    </xf>
    <xf numFmtId="3" fontId="10" fillId="0" borderId="62" xfId="0" applyNumberFormat="1" applyFont="1" applyBorder="1" applyAlignment="1">
      <alignment horizontal="centerContinuous" wrapText="1"/>
    </xf>
    <xf numFmtId="3" fontId="14" fillId="0" borderId="66" xfId="0" applyNumberFormat="1" applyFont="1" applyBorder="1" applyAlignment="1">
      <alignment horizontal="centerContinuous"/>
    </xf>
    <xf numFmtId="0" fontId="8" fillId="0" borderId="40" xfId="0" applyFont="1" applyBorder="1" applyAlignment="1">
      <alignment horizontal="centerContinuous" vertical="center"/>
    </xf>
    <xf numFmtId="0" fontId="15" fillId="0" borderId="37" xfId="0" applyFont="1" applyBorder="1" applyAlignment="1">
      <alignment horizontal="centerContinuous" vertical="center" wrapText="1"/>
    </xf>
    <xf numFmtId="0" fontId="15" fillId="0" borderId="39" xfId="0" applyFont="1" applyBorder="1" applyAlignment="1">
      <alignment horizontal="centerContinuous" vertical="center" wrapText="1"/>
    </xf>
    <xf numFmtId="0" fontId="15" fillId="0" borderId="40" xfId="0" applyFont="1" applyBorder="1" applyAlignment="1">
      <alignment horizontal="centerContinuous" vertical="center" wrapText="1"/>
    </xf>
    <xf numFmtId="3" fontId="14" fillId="0" borderId="19" xfId="0" applyNumberFormat="1" applyFont="1" applyBorder="1" applyAlignment="1">
      <alignment horizontal="centerContinuous"/>
    </xf>
    <xf numFmtId="3" fontId="14" fillId="0" borderId="16" xfId="0" applyNumberFormat="1" applyFont="1" applyBorder="1" applyAlignment="1">
      <alignment horizontal="centerContinuous"/>
    </xf>
    <xf numFmtId="3" fontId="14" fillId="0" borderId="33" xfId="0" applyNumberFormat="1" applyFont="1" applyBorder="1" applyAlignment="1">
      <alignment horizontal="centerContinuous"/>
    </xf>
    <xf numFmtId="0" fontId="15" fillId="0" borderId="33" xfId="0" applyFont="1" applyBorder="1" applyAlignment="1">
      <alignment horizontal="centerContinuous"/>
    </xf>
    <xf numFmtId="0" fontId="20" fillId="0" borderId="30" xfId="0" applyFont="1" applyBorder="1" applyAlignment="1">
      <alignment horizontal="left"/>
    </xf>
    <xf numFmtId="0" fontId="15" fillId="0" borderId="30" xfId="0" applyFont="1" applyBorder="1" applyAlignment="1">
      <alignment horizontal="centerContinuous" vertical="center" wrapText="1"/>
    </xf>
    <xf numFmtId="3" fontId="14" fillId="0" borderId="30" xfId="0" applyNumberFormat="1" applyFont="1" applyBorder="1" applyAlignment="1">
      <alignment horizontal="centerContinuous"/>
    </xf>
    <xf numFmtId="3" fontId="10" fillId="0" borderId="30" xfId="0" applyNumberFormat="1" applyFont="1" applyBorder="1" applyAlignment="1">
      <alignment horizontal="centerContinuous" wrapText="1"/>
    </xf>
    <xf numFmtId="0" fontId="15" fillId="0" borderId="33" xfId="0" applyFont="1" applyBorder="1" applyAlignment="1">
      <alignment horizontal="centerContinuous" wrapText="1"/>
    </xf>
    <xf numFmtId="0" fontId="8" fillId="0" borderId="56" xfId="0" applyFont="1" applyBorder="1" applyAlignment="1">
      <alignment vertical="center"/>
    </xf>
    <xf numFmtId="164" fontId="0" fillId="0" borderId="5" xfId="1" applyNumberFormat="1" applyFont="1" applyBorder="1" applyAlignment="1">
      <alignment vertical="center"/>
    </xf>
    <xf numFmtId="164" fontId="0" fillId="0" borderId="5" xfId="1" applyNumberFormat="1" applyFont="1" applyFill="1" applyBorder="1" applyAlignment="1">
      <alignment vertical="center"/>
    </xf>
    <xf numFmtId="164" fontId="0" fillId="0" borderId="16" xfId="1" applyNumberFormat="1" applyFont="1" applyFill="1" applyBorder="1" applyAlignment="1">
      <alignment vertical="center"/>
    </xf>
    <xf numFmtId="164" fontId="0" fillId="0" borderId="60" xfId="1" applyNumberFormat="1" applyFont="1" applyFill="1" applyBorder="1" applyAlignment="1">
      <alignment vertical="center"/>
    </xf>
    <xf numFmtId="164" fontId="0" fillId="0" borderId="21" xfId="1" applyNumberFormat="1" applyFont="1" applyBorder="1" applyAlignment="1">
      <alignment vertical="center"/>
    </xf>
    <xf numFmtId="164" fontId="0" fillId="0" borderId="21" xfId="1" applyNumberFormat="1" applyFont="1" applyFill="1" applyBorder="1" applyAlignment="1">
      <alignment vertical="center"/>
    </xf>
    <xf numFmtId="164" fontId="0" fillId="0" borderId="22" xfId="1" applyNumberFormat="1" applyFont="1" applyFill="1" applyBorder="1" applyAlignment="1">
      <alignment vertical="center"/>
    </xf>
    <xf numFmtId="0" fontId="5" fillId="0" borderId="56" xfId="0" applyFont="1" applyBorder="1"/>
    <xf numFmtId="0" fontId="13" fillId="0" borderId="68" xfId="0" applyFont="1" applyBorder="1"/>
    <xf numFmtId="0" fontId="13" fillId="0" borderId="0" xfId="0" applyFont="1"/>
    <xf numFmtId="0" fontId="5" fillId="0" borderId="0" xfId="0" applyFont="1"/>
    <xf numFmtId="0" fontId="8" fillId="0" borderId="0" xfId="0" applyFont="1" applyAlignment="1">
      <alignment vertical="center"/>
    </xf>
    <xf numFmtId="0" fontId="8" fillId="0" borderId="69" xfId="0" applyFont="1" applyBorder="1" applyAlignment="1">
      <alignment horizontal="center" vertical="center" wrapText="1"/>
    </xf>
    <xf numFmtId="0" fontId="8" fillId="0" borderId="69" xfId="0" applyFont="1" applyBorder="1" applyAlignment="1">
      <alignment vertical="center"/>
    </xf>
    <xf numFmtId="3" fontId="0" fillId="0" borderId="69" xfId="0" applyNumberFormat="1" applyBorder="1" applyAlignment="1">
      <alignment horizontal="center" vertical="center"/>
    </xf>
    <xf numFmtId="164" fontId="0" fillId="0" borderId="56" xfId="1" applyNumberFormat="1" applyFont="1" applyBorder="1" applyAlignment="1">
      <alignment horizontal="center" vertical="center"/>
    </xf>
    <xf numFmtId="164" fontId="0" fillId="0" borderId="56" xfId="1" applyNumberFormat="1" applyFont="1" applyFill="1" applyBorder="1" applyAlignment="1">
      <alignment horizontal="center" vertical="center"/>
    </xf>
    <xf numFmtId="0" fontId="9" fillId="2" borderId="70" xfId="0" applyFont="1" applyFill="1" applyBorder="1" applyAlignment="1">
      <alignment horizontal="left"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/>
    </xf>
    <xf numFmtId="0" fontId="8" fillId="2" borderId="18" xfId="0" applyFont="1" applyFill="1" applyBorder="1" applyAlignment="1">
      <alignment horizontal="centerContinuous" vertical="center" wrapText="1"/>
    </xf>
    <xf numFmtId="0" fontId="9" fillId="0" borderId="19" xfId="0" applyFont="1" applyBorder="1" applyAlignment="1">
      <alignment horizontal="center" vertical="center" wrapText="1"/>
    </xf>
    <xf numFmtId="3" fontId="9" fillId="0" borderId="16" xfId="0" applyNumberFormat="1" applyFont="1" applyBorder="1" applyAlignment="1">
      <alignment horizontal="center" vertical="center" wrapText="1"/>
    </xf>
    <xf numFmtId="3" fontId="10" fillId="0" borderId="19" xfId="0" applyNumberFormat="1" applyFont="1" applyBorder="1" applyAlignment="1">
      <alignment horizontal="center" vertical="center"/>
    </xf>
    <xf numFmtId="3" fontId="10" fillId="0" borderId="16" xfId="0" applyNumberFormat="1" applyFont="1" applyBorder="1" applyAlignment="1">
      <alignment horizontal="center" vertical="center"/>
    </xf>
    <xf numFmtId="0" fontId="8" fillId="2" borderId="61" xfId="0" applyFont="1" applyFill="1" applyBorder="1" applyAlignment="1">
      <alignment horizontal="center" vertical="center" wrapText="1"/>
    </xf>
    <xf numFmtId="3" fontId="10" fillId="0" borderId="33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164" fontId="9" fillId="0" borderId="33" xfId="1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8" fillId="0" borderId="57" xfId="0" applyFont="1" applyBorder="1" applyAlignment="1">
      <alignment horizontal="centerContinuous" vertical="center"/>
    </xf>
    <xf numFmtId="0" fontId="8" fillId="0" borderId="58" xfId="0" applyFont="1" applyBorder="1" applyAlignment="1">
      <alignment horizontal="centerContinuous" vertical="center"/>
    </xf>
    <xf numFmtId="0" fontId="8" fillId="0" borderId="59" xfId="0" applyFont="1" applyBorder="1" applyAlignment="1">
      <alignment horizontal="centerContinuous" vertical="center"/>
    </xf>
    <xf numFmtId="164" fontId="8" fillId="0" borderId="58" xfId="1" applyNumberFormat="1" applyFont="1" applyBorder="1" applyAlignment="1">
      <alignment horizontal="centerContinuous" vertical="center"/>
    </xf>
    <xf numFmtId="164" fontId="8" fillId="0" borderId="58" xfId="1" applyNumberFormat="1" applyFont="1" applyFill="1" applyBorder="1" applyAlignment="1">
      <alignment horizontal="centerContinuous" vertical="center"/>
    </xf>
    <xf numFmtId="164" fontId="8" fillId="0" borderId="59" xfId="1" applyNumberFormat="1" applyFont="1" applyBorder="1" applyAlignment="1">
      <alignment horizontal="centerContinuous" vertical="center"/>
    </xf>
    <xf numFmtId="0" fontId="8" fillId="3" borderId="0" xfId="0" applyFont="1" applyFill="1" applyAlignment="1">
      <alignment vertical="center"/>
    </xf>
    <xf numFmtId="0" fontId="0" fillId="3" borderId="0" xfId="0" applyFill="1"/>
    <xf numFmtId="0" fontId="8" fillId="0" borderId="0" xfId="0" applyFont="1" applyAlignment="1">
      <alignment horizontal="left" vertical="center"/>
    </xf>
    <xf numFmtId="0" fontId="8" fillId="0" borderId="14" xfId="0" applyFont="1" applyBorder="1" applyAlignment="1">
      <alignment horizontal="centerContinuous" vertical="center" wrapText="1"/>
    </xf>
    <xf numFmtId="0" fontId="8" fillId="3" borderId="0" xfId="0" applyFont="1" applyFill="1"/>
    <xf numFmtId="0" fontId="9" fillId="0" borderId="19" xfId="0" applyFont="1" applyBorder="1" applyAlignment="1">
      <alignment horizontal="centerContinuous" vertical="center"/>
    </xf>
    <xf numFmtId="3" fontId="10" fillId="0" borderId="5" xfId="0" applyNumberFormat="1" applyFont="1" applyBorder="1" applyAlignment="1">
      <alignment horizontal="centerContinuous"/>
    </xf>
    <xf numFmtId="3" fontId="10" fillId="0" borderId="5" xfId="0" applyNumberFormat="1" applyFont="1" applyBorder="1" applyAlignment="1">
      <alignment horizontal="centerContinuous" vertical="center"/>
    </xf>
    <xf numFmtId="0" fontId="0" fillId="0" borderId="5" xfId="0" applyBorder="1" applyAlignment="1">
      <alignment horizontal="centerContinuous"/>
    </xf>
    <xf numFmtId="0" fontId="0" fillId="0" borderId="16" xfId="0" applyBorder="1" applyAlignment="1">
      <alignment horizontal="centerContinuous"/>
    </xf>
    <xf numFmtId="164" fontId="0" fillId="0" borderId="16" xfId="1" applyNumberFormat="1" applyFont="1" applyBorder="1"/>
    <xf numFmtId="164" fontId="10" fillId="0" borderId="21" xfId="1" applyNumberFormat="1" applyFont="1" applyBorder="1" applyAlignment="1">
      <alignment horizontal="center"/>
    </xf>
    <xf numFmtId="164" fontId="0" fillId="0" borderId="22" xfId="1" applyNumberFormat="1" applyFont="1" applyBorder="1"/>
    <xf numFmtId="43" fontId="14" fillId="0" borderId="16" xfId="1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3" fontId="14" fillId="0" borderId="16" xfId="0" applyNumberFormat="1" applyFont="1" applyBorder="1" applyAlignment="1">
      <alignment horizontal="center" wrapText="1"/>
    </xf>
    <xf numFmtId="3" fontId="14" fillId="0" borderId="22" xfId="0" applyNumberFormat="1" applyFont="1" applyBorder="1" applyAlignment="1">
      <alignment horizontal="center" wrapText="1"/>
    </xf>
    <xf numFmtId="0" fontId="15" fillId="0" borderId="51" xfId="0" applyFont="1" applyBorder="1" applyAlignment="1">
      <alignment horizontal="centerContinuous" vertical="center" wrapText="1"/>
    </xf>
    <xf numFmtId="0" fontId="15" fillId="0" borderId="0" xfId="0" applyFont="1" applyAlignment="1">
      <alignment horizontal="centerContinuous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3" fontId="14" fillId="0" borderId="51" xfId="0" applyNumberFormat="1" applyFont="1" applyBorder="1" applyAlignment="1">
      <alignment horizontal="center"/>
    </xf>
    <xf numFmtId="3" fontId="14" fillId="0" borderId="0" xfId="0" applyNumberFormat="1" applyFont="1" applyAlignment="1">
      <alignment horizontal="center"/>
    </xf>
    <xf numFmtId="43" fontId="14" fillId="0" borderId="0" xfId="1" applyFont="1" applyFill="1" applyBorder="1" applyAlignment="1">
      <alignment horizontal="center"/>
    </xf>
    <xf numFmtId="3" fontId="10" fillId="0" borderId="51" xfId="0" applyNumberFormat="1" applyFont="1" applyBorder="1" applyAlignment="1">
      <alignment horizontal="center" wrapText="1"/>
    </xf>
    <xf numFmtId="3" fontId="10" fillId="0" borderId="0" xfId="0" applyNumberFormat="1" applyFont="1" applyAlignment="1">
      <alignment horizontal="center" wrapText="1"/>
    </xf>
    <xf numFmtId="3" fontId="14" fillId="0" borderId="0" xfId="0" applyNumberFormat="1" applyFont="1" applyAlignment="1">
      <alignment horizontal="center" wrapText="1"/>
    </xf>
    <xf numFmtId="43" fontId="14" fillId="0" borderId="0" xfId="1" applyFont="1" applyBorder="1" applyAlignment="1">
      <alignment horizontal="center"/>
    </xf>
    <xf numFmtId="0" fontId="14" fillId="0" borderId="0" xfId="0" applyFont="1" applyAlignment="1">
      <alignment horizontal="center"/>
    </xf>
    <xf numFmtId="0" fontId="8" fillId="0" borderId="48" xfId="0" applyFont="1" applyBorder="1" applyAlignment="1">
      <alignment horizontal="center" vertical="center" wrapText="1"/>
    </xf>
    <xf numFmtId="0" fontId="0" fillId="0" borderId="49" xfId="0" applyBorder="1"/>
    <xf numFmtId="0" fontId="8" fillId="0" borderId="51" xfId="0" applyFont="1" applyBorder="1"/>
    <xf numFmtId="0" fontId="14" fillId="0" borderId="51" xfId="0" applyFont="1" applyBorder="1" applyAlignment="1">
      <alignment horizontal="left"/>
    </xf>
    <xf numFmtId="3" fontId="14" fillId="0" borderId="51" xfId="0" applyNumberFormat="1" applyFont="1" applyBorder="1" applyAlignment="1">
      <alignment horizontal="left"/>
    </xf>
    <xf numFmtId="0" fontId="14" fillId="0" borderId="53" xfId="0" applyFont="1" applyBorder="1" applyAlignment="1">
      <alignment horizontal="left"/>
    </xf>
    <xf numFmtId="0" fontId="15" fillId="0" borderId="76" xfId="0" applyFont="1" applyBorder="1" applyAlignment="1">
      <alignment horizontal="center" vertical="center" wrapText="1"/>
    </xf>
    <xf numFmtId="3" fontId="14" fillId="0" borderId="15" xfId="0" applyNumberFormat="1" applyFont="1" applyBorder="1" applyAlignment="1">
      <alignment horizontal="center"/>
    </xf>
    <xf numFmtId="3" fontId="10" fillId="0" borderId="15" xfId="0" applyNumberFormat="1" applyFont="1" applyBorder="1" applyAlignment="1">
      <alignment horizontal="center" wrapText="1"/>
    </xf>
    <xf numFmtId="3" fontId="10" fillId="0" borderId="77" xfId="0" applyNumberFormat="1" applyFont="1" applyBorder="1" applyAlignment="1">
      <alignment horizontal="center" wrapText="1"/>
    </xf>
    <xf numFmtId="0" fontId="14" fillId="0" borderId="0" xfId="0" applyFont="1" applyAlignment="1">
      <alignment horizontal="left"/>
    </xf>
    <xf numFmtId="3" fontId="14" fillId="0" borderId="0" xfId="0" applyNumberFormat="1" applyFont="1" applyAlignment="1">
      <alignment horizontal="left"/>
    </xf>
    <xf numFmtId="0" fontId="15" fillId="0" borderId="18" xfId="0" applyFont="1" applyBorder="1" applyAlignment="1">
      <alignment horizontal="centerContinuous" vertical="center" wrapText="1"/>
    </xf>
    <xf numFmtId="0" fontId="8" fillId="0" borderId="57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4" fillId="0" borderId="56" xfId="0" applyFont="1" applyBorder="1"/>
    <xf numFmtId="0" fontId="3" fillId="0" borderId="56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/>
    </xf>
    <xf numFmtId="164" fontId="0" fillId="0" borderId="56" xfId="1" applyNumberFormat="1" applyFont="1" applyBorder="1"/>
    <xf numFmtId="0" fontId="15" fillId="0" borderId="15" xfId="0" applyFont="1" applyBorder="1" applyAlignment="1">
      <alignment horizontal="centerContinuous" vertical="center" wrapText="1"/>
    </xf>
    <xf numFmtId="0" fontId="15" fillId="0" borderId="16" xfId="0" applyFont="1" applyBorder="1" applyAlignment="1">
      <alignment horizontal="centerContinuous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9" fillId="2" borderId="79" xfId="0" applyFont="1" applyFill="1" applyBorder="1" applyAlignment="1">
      <alignment horizontal="center" vertical="center" wrapText="1"/>
    </xf>
    <xf numFmtId="0" fontId="10" fillId="0" borderId="80" xfId="0" applyFont="1" applyBorder="1" applyAlignment="1">
      <alignment horizontal="left" vertical="center" wrapText="1"/>
    </xf>
    <xf numFmtId="0" fontId="10" fillId="0" borderId="80" xfId="0" applyFont="1" applyBorder="1" applyAlignment="1">
      <alignment horizontal="left" vertical="center"/>
    </xf>
    <xf numFmtId="0" fontId="10" fillId="0" borderId="8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4" fontId="0" fillId="0" borderId="56" xfId="1" applyNumberFormat="1" applyFon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80" xfId="0" applyBorder="1" applyAlignment="1">
      <alignment vertical="center"/>
    </xf>
    <xf numFmtId="3" fontId="10" fillId="0" borderId="4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3" fontId="10" fillId="0" borderId="4" xfId="0" quotePrefix="1" applyNumberFormat="1" applyFont="1" applyBorder="1" applyAlignment="1">
      <alignment horizontal="center" vertical="center"/>
    </xf>
    <xf numFmtId="3" fontId="10" fillId="0" borderId="5" xfId="0" quotePrefix="1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Continuous" vertical="center"/>
    </xf>
    <xf numFmtId="0" fontId="0" fillId="2" borderId="14" xfId="0" applyFill="1" applyBorder="1" applyAlignment="1">
      <alignment horizontal="centerContinuous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1" xfId="0" applyFill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3" xfId="0" applyBorder="1" applyAlignment="1">
      <alignment vertical="center"/>
    </xf>
    <xf numFmtId="3" fontId="10" fillId="0" borderId="19" xfId="0" quotePrefix="1" applyNumberFormat="1" applyFont="1" applyBorder="1" applyAlignment="1">
      <alignment horizontal="center" vertical="center"/>
    </xf>
    <xf numFmtId="3" fontId="10" fillId="0" borderId="16" xfId="0" quotePrefix="1" applyNumberFormat="1" applyFont="1" applyBorder="1" applyAlignment="1">
      <alignment horizontal="center" vertical="center"/>
    </xf>
    <xf numFmtId="3" fontId="10" fillId="0" borderId="33" xfId="0" quotePrefix="1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center" wrapText="1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4" xfId="0" applyBorder="1" applyAlignment="1">
      <alignment vertical="center"/>
    </xf>
    <xf numFmtId="0" fontId="8" fillId="0" borderId="56" xfId="0" applyFont="1" applyBorder="1" applyAlignment="1">
      <alignment horizontal="right" vertical="center"/>
    </xf>
    <xf numFmtId="0" fontId="1" fillId="0" borderId="56" xfId="0" applyFont="1" applyBorder="1"/>
    <xf numFmtId="0" fontId="0" fillId="3" borderId="0" xfId="0" applyFill="1" applyAlignment="1">
      <alignment vertical="center"/>
    </xf>
    <xf numFmtId="0" fontId="0" fillId="0" borderId="72" xfId="0" applyBorder="1" applyAlignment="1">
      <alignment vertical="center"/>
    </xf>
    <xf numFmtId="164" fontId="0" fillId="0" borderId="73" xfId="1" applyNumberFormat="1" applyFont="1" applyBorder="1" applyAlignment="1">
      <alignment vertical="center"/>
    </xf>
    <xf numFmtId="0" fontId="0" fillId="0" borderId="15" xfId="0" applyBorder="1" applyAlignment="1">
      <alignment vertical="center"/>
    </xf>
    <xf numFmtId="164" fontId="0" fillId="0" borderId="6" xfId="1" applyNumberFormat="1" applyFont="1" applyBorder="1" applyAlignment="1">
      <alignment vertical="center"/>
    </xf>
    <xf numFmtId="0" fontId="0" fillId="0" borderId="74" xfId="0" applyBorder="1" applyAlignment="1">
      <alignment vertical="center"/>
    </xf>
    <xf numFmtId="164" fontId="0" fillId="0" borderId="75" xfId="1" applyNumberFormat="1" applyFont="1" applyBorder="1" applyAlignment="1">
      <alignment vertical="center"/>
    </xf>
    <xf numFmtId="0" fontId="0" fillId="0" borderId="56" xfId="0" applyBorder="1" applyAlignment="1">
      <alignment vertical="center"/>
    </xf>
    <xf numFmtId="164" fontId="0" fillId="0" borderId="56" xfId="1" applyNumberFormat="1" applyFont="1" applyBorder="1" applyAlignment="1">
      <alignment vertical="center"/>
    </xf>
    <xf numFmtId="0" fontId="13" fillId="0" borderId="68" xfId="0" applyFont="1" applyBorder="1" applyAlignment="1">
      <alignment vertical="center"/>
    </xf>
    <xf numFmtId="0" fontId="2" fillId="0" borderId="56" xfId="0" applyFont="1" applyBorder="1" applyAlignment="1">
      <alignment vertical="center"/>
    </xf>
    <xf numFmtId="3" fontId="2" fillId="0" borderId="56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56" xfId="0" applyFont="1" applyBorder="1" applyAlignment="1">
      <alignment horizontal="center" vertical="center"/>
    </xf>
    <xf numFmtId="3" fontId="2" fillId="0" borderId="56" xfId="0" applyNumberFormat="1" applyFont="1" applyBorder="1" applyAlignment="1">
      <alignment vertical="center"/>
    </xf>
    <xf numFmtId="0" fontId="22" fillId="3" borderId="26" xfId="0" applyFont="1" applyFill="1" applyBorder="1" applyAlignment="1">
      <alignment horizontal="left" vertical="center"/>
    </xf>
    <xf numFmtId="3" fontId="0" fillId="0" borderId="0" xfId="0" applyNumberFormat="1" applyAlignment="1">
      <alignment horizontal="center"/>
    </xf>
    <xf numFmtId="4" fontId="24" fillId="0" borderId="1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8" fillId="0" borderId="47" xfId="0" applyFont="1" applyBorder="1" applyAlignment="1">
      <alignment horizontal="center"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/>
    </xf>
    <xf numFmtId="0" fontId="8" fillId="0" borderId="57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57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21" fillId="0" borderId="78" xfId="0" applyFont="1" applyBorder="1" applyAlignment="1">
      <alignment horizontal="left"/>
    </xf>
    <xf numFmtId="0" fontId="6" fillId="0" borderId="56" xfId="0" applyFont="1" applyBorder="1" applyAlignment="1">
      <alignment horizontal="left" vertical="center"/>
    </xf>
    <xf numFmtId="0" fontId="8" fillId="0" borderId="56" xfId="0" applyFont="1" applyBorder="1" applyAlignment="1">
      <alignment horizontal="center" vertical="center"/>
    </xf>
    <xf numFmtId="0" fontId="5" fillId="0" borderId="56" xfId="0" applyFont="1" applyBorder="1" applyAlignment="1">
      <alignment horizontal="left" vertical="center"/>
    </xf>
    <xf numFmtId="0" fontId="8" fillId="0" borderId="56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left" vertical="center"/>
    </xf>
    <xf numFmtId="3" fontId="0" fillId="0" borderId="53" xfId="0" applyNumberForma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3" fontId="0" fillId="0" borderId="5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52" xfId="0" applyBorder="1" applyAlignment="1">
      <alignment horizontal="center"/>
    </xf>
    <xf numFmtId="0" fontId="8" fillId="3" borderId="47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/>
    </xf>
    <xf numFmtId="3" fontId="0" fillId="0" borderId="49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0" xfId="0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7"/>
  <sheetViews>
    <sheetView tabSelected="1" zoomScale="80" zoomScaleNormal="80" workbookViewId="0">
      <selection activeCell="L12" sqref="L12"/>
    </sheetView>
  </sheetViews>
  <sheetFormatPr defaultColWidth="9.109375" defaultRowHeight="14.4" x14ac:dyDescent="0.3"/>
  <cols>
    <col min="1" max="1" width="28.33203125" style="15" bestFit="1" customWidth="1"/>
    <col min="2" max="3" width="10" style="15" bestFit="1" customWidth="1"/>
    <col min="4" max="5" width="10.109375" style="15" bestFit="1" customWidth="1"/>
    <col min="6" max="6" width="10" style="15" bestFit="1" customWidth="1"/>
    <col min="7" max="9" width="9.109375" style="15"/>
    <col min="10" max="10" width="18.44140625" style="15" customWidth="1"/>
    <col min="11" max="23" width="32" style="15" customWidth="1"/>
    <col min="24" max="16384" width="9.109375" style="15"/>
  </cols>
  <sheetData>
    <row r="1" spans="1:23" ht="21" x14ac:dyDescent="0.3">
      <c r="A1" s="276" t="s">
        <v>0</v>
      </c>
    </row>
    <row r="2" spans="1:23" x14ac:dyDescent="0.3">
      <c r="A2" s="15" t="s">
        <v>286</v>
      </c>
    </row>
    <row r="3" spans="1:23" ht="15" thickBot="1" x14ac:dyDescent="0.35"/>
    <row r="4" spans="1:23" s="14" customFormat="1" ht="85.8" customHeight="1" x14ac:dyDescent="0.3">
      <c r="A4" s="269" t="s">
        <v>41</v>
      </c>
      <c r="B4" s="23" t="s">
        <v>40</v>
      </c>
      <c r="C4" s="24"/>
      <c r="D4" s="24"/>
      <c r="E4" s="24"/>
      <c r="F4" s="24"/>
      <c r="G4" s="24"/>
      <c r="H4" s="24"/>
      <c r="I4" s="25"/>
      <c r="J4" s="26" t="s">
        <v>39</v>
      </c>
      <c r="K4" s="26" t="s">
        <v>311</v>
      </c>
      <c r="L4" s="26" t="s">
        <v>283</v>
      </c>
      <c r="M4" s="26" t="s">
        <v>284</v>
      </c>
      <c r="N4" s="26" t="s">
        <v>285</v>
      </c>
      <c r="O4" s="26" t="s">
        <v>57</v>
      </c>
      <c r="P4" s="26" t="s">
        <v>287</v>
      </c>
      <c r="Q4" s="26" t="s">
        <v>288</v>
      </c>
      <c r="R4" s="26" t="s">
        <v>289</v>
      </c>
      <c r="S4" s="26" t="s">
        <v>290</v>
      </c>
      <c r="T4" s="26" t="s">
        <v>291</v>
      </c>
      <c r="U4" s="26" t="s">
        <v>292</v>
      </c>
      <c r="V4" s="26" t="s">
        <v>293</v>
      </c>
      <c r="W4" s="26" t="s">
        <v>294</v>
      </c>
    </row>
    <row r="5" spans="1:23" ht="55.2" x14ac:dyDescent="0.3">
      <c r="A5" s="277"/>
      <c r="B5" s="5" t="s">
        <v>31</v>
      </c>
      <c r="C5" s="6" t="s">
        <v>32</v>
      </c>
      <c r="D5" s="6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7" t="s">
        <v>38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3" x14ac:dyDescent="0.3">
      <c r="A6" s="270" t="s">
        <v>1</v>
      </c>
      <c r="B6" s="278" t="s">
        <v>14</v>
      </c>
      <c r="C6" s="10">
        <v>38000</v>
      </c>
      <c r="D6" s="10" t="s">
        <v>20</v>
      </c>
      <c r="E6" s="10" t="s">
        <v>24</v>
      </c>
      <c r="F6" s="279" t="s">
        <v>24</v>
      </c>
      <c r="G6" s="279" t="s">
        <v>26</v>
      </c>
      <c r="H6" s="10">
        <v>300000</v>
      </c>
      <c r="I6" s="11" t="s">
        <v>27</v>
      </c>
      <c r="J6" s="13" t="s">
        <v>27</v>
      </c>
      <c r="K6" s="13">
        <v>228980</v>
      </c>
      <c r="L6" s="13">
        <v>258940</v>
      </c>
      <c r="M6" s="13">
        <v>284834</v>
      </c>
      <c r="N6" s="13">
        <v>313317</v>
      </c>
      <c r="O6" s="13" t="s">
        <v>42</v>
      </c>
      <c r="P6" s="13">
        <v>76000</v>
      </c>
      <c r="Q6" s="13">
        <v>91200</v>
      </c>
      <c r="R6" s="13">
        <v>103284</v>
      </c>
      <c r="S6" s="13">
        <v>110514</v>
      </c>
      <c r="T6" s="13">
        <v>49000</v>
      </c>
      <c r="U6" s="13">
        <v>58423</v>
      </c>
      <c r="V6" s="13">
        <v>68148</v>
      </c>
      <c r="W6" s="13">
        <v>72918</v>
      </c>
    </row>
    <row r="7" spans="1:23" x14ac:dyDescent="0.3">
      <c r="A7" s="270" t="s">
        <v>2</v>
      </c>
      <c r="B7" s="278" t="s">
        <v>15</v>
      </c>
      <c r="C7" s="10">
        <v>19000</v>
      </c>
      <c r="D7" s="10" t="s">
        <v>21</v>
      </c>
      <c r="E7" s="10" t="s">
        <v>25</v>
      </c>
      <c r="F7" s="10" t="s">
        <v>25</v>
      </c>
      <c r="G7" s="10" t="s">
        <v>28</v>
      </c>
      <c r="H7" s="10">
        <v>150000</v>
      </c>
      <c r="I7" s="11" t="s">
        <v>24</v>
      </c>
      <c r="J7" s="13" t="s">
        <v>24</v>
      </c>
      <c r="K7" s="13">
        <v>114490</v>
      </c>
      <c r="L7" s="13">
        <v>129470</v>
      </c>
      <c r="M7" s="13">
        <v>142417</v>
      </c>
      <c r="N7" s="13">
        <v>156659</v>
      </c>
      <c r="O7" s="13">
        <v>107000</v>
      </c>
      <c r="P7" s="13">
        <v>37000</v>
      </c>
      <c r="Q7" s="13">
        <v>44400</v>
      </c>
      <c r="R7" s="13">
        <v>50283</v>
      </c>
      <c r="S7" s="13">
        <v>53803</v>
      </c>
      <c r="T7" s="13">
        <v>24000</v>
      </c>
      <c r="U7" s="13">
        <v>28615</v>
      </c>
      <c r="V7" s="13">
        <v>33378</v>
      </c>
      <c r="W7" s="13">
        <v>35715</v>
      </c>
    </row>
    <row r="8" spans="1:23" x14ac:dyDescent="0.3">
      <c r="A8" s="271" t="s">
        <v>3</v>
      </c>
      <c r="B8" s="278" t="s">
        <v>16</v>
      </c>
      <c r="C8" s="10">
        <v>7000</v>
      </c>
      <c r="D8" s="10" t="s">
        <v>22</v>
      </c>
      <c r="E8" s="10" t="s">
        <v>21</v>
      </c>
      <c r="F8" s="10" t="s">
        <v>21</v>
      </c>
      <c r="G8" s="10" t="s">
        <v>29</v>
      </c>
      <c r="H8" s="10">
        <v>50000</v>
      </c>
      <c r="I8" s="11" t="s">
        <v>25</v>
      </c>
      <c r="J8" s="13" t="s">
        <v>25</v>
      </c>
      <c r="K8" s="13">
        <v>39323</v>
      </c>
      <c r="L8" s="13">
        <v>44468</v>
      </c>
      <c r="M8" s="13">
        <v>48914</v>
      </c>
      <c r="N8" s="13">
        <v>53806</v>
      </c>
      <c r="O8" s="13">
        <v>26750</v>
      </c>
      <c r="P8" s="13">
        <v>13000</v>
      </c>
      <c r="Q8" s="13">
        <v>15600</v>
      </c>
      <c r="R8" s="13">
        <v>17667</v>
      </c>
      <c r="S8" s="13">
        <v>18904</v>
      </c>
      <c r="T8" s="13">
        <v>9000</v>
      </c>
      <c r="U8" s="13">
        <v>10731</v>
      </c>
      <c r="V8" s="13">
        <v>12517</v>
      </c>
      <c r="W8" s="13">
        <v>13393</v>
      </c>
    </row>
    <row r="9" spans="1:23" x14ac:dyDescent="0.3">
      <c r="A9" s="271" t="s">
        <v>4</v>
      </c>
      <c r="B9" s="280" t="s">
        <v>15</v>
      </c>
      <c r="C9" s="281">
        <v>19000</v>
      </c>
      <c r="D9" s="281">
        <v>25000</v>
      </c>
      <c r="E9" s="281">
        <v>100000</v>
      </c>
      <c r="F9" s="10">
        <v>100000</v>
      </c>
      <c r="G9" s="10">
        <v>125000</v>
      </c>
      <c r="H9" s="10">
        <v>150000</v>
      </c>
      <c r="I9" s="11">
        <v>200000</v>
      </c>
      <c r="J9" s="13">
        <v>200000</v>
      </c>
      <c r="K9" s="13" t="s">
        <v>17</v>
      </c>
      <c r="L9" s="13" t="s">
        <v>17</v>
      </c>
      <c r="M9" s="13" t="s">
        <v>17</v>
      </c>
      <c r="N9" s="13" t="s">
        <v>17</v>
      </c>
      <c r="O9" s="13">
        <v>13375</v>
      </c>
      <c r="P9" s="13" t="s">
        <v>17</v>
      </c>
      <c r="Q9" s="13" t="s">
        <v>17</v>
      </c>
      <c r="R9" s="13" t="s">
        <v>17</v>
      </c>
      <c r="S9" s="13" t="s">
        <v>17</v>
      </c>
      <c r="T9" s="13" t="s">
        <v>17</v>
      </c>
      <c r="U9" s="13" t="s">
        <v>17</v>
      </c>
      <c r="V9" s="13" t="s">
        <v>17</v>
      </c>
      <c r="W9" s="13" t="s">
        <v>17</v>
      </c>
    </row>
    <row r="10" spans="1:23" x14ac:dyDescent="0.3">
      <c r="A10" s="271" t="s">
        <v>5</v>
      </c>
      <c r="B10" s="280">
        <v>7500</v>
      </c>
      <c r="C10" s="281">
        <v>9500</v>
      </c>
      <c r="D10" s="10">
        <v>12500</v>
      </c>
      <c r="E10" s="10" t="s">
        <v>20</v>
      </c>
      <c r="F10" s="10" t="s">
        <v>20</v>
      </c>
      <c r="G10" s="10" t="s">
        <v>30</v>
      </c>
      <c r="H10" s="10">
        <v>75000</v>
      </c>
      <c r="I10" s="11">
        <v>100000</v>
      </c>
      <c r="J10" s="13">
        <v>100000</v>
      </c>
      <c r="K10" s="13">
        <v>114490</v>
      </c>
      <c r="L10" s="13">
        <v>129470</v>
      </c>
      <c r="M10" s="13">
        <v>142417</v>
      </c>
      <c r="N10" s="13">
        <v>156659</v>
      </c>
      <c r="O10" s="13">
        <v>107000</v>
      </c>
      <c r="P10" s="13" t="s">
        <v>17</v>
      </c>
      <c r="Q10" s="13" t="s">
        <v>17</v>
      </c>
      <c r="R10" s="13" t="s">
        <v>17</v>
      </c>
      <c r="S10" s="13" t="s">
        <v>17</v>
      </c>
      <c r="T10" s="13" t="s">
        <v>17</v>
      </c>
      <c r="U10" s="13" t="s">
        <v>17</v>
      </c>
      <c r="V10" s="13" t="s">
        <v>17</v>
      </c>
      <c r="W10" s="13" t="s">
        <v>17</v>
      </c>
    </row>
    <row r="11" spans="1:23" ht="27.6" x14ac:dyDescent="0.3">
      <c r="A11" s="270" t="s">
        <v>6</v>
      </c>
      <c r="B11" s="280" t="s">
        <v>17</v>
      </c>
      <c r="C11" s="281" t="s">
        <v>17</v>
      </c>
      <c r="D11" s="10" t="s">
        <v>17</v>
      </c>
      <c r="E11" s="10" t="s">
        <v>17</v>
      </c>
      <c r="F11" s="10" t="s">
        <v>17</v>
      </c>
      <c r="G11" s="10" t="s">
        <v>17</v>
      </c>
      <c r="H11" s="10">
        <v>25000</v>
      </c>
      <c r="I11" s="11">
        <v>50000</v>
      </c>
      <c r="J11" s="13">
        <v>50000</v>
      </c>
      <c r="K11" s="13">
        <v>57245</v>
      </c>
      <c r="L11" s="13">
        <v>64735</v>
      </c>
      <c r="M11" s="13">
        <v>71209</v>
      </c>
      <c r="N11" s="13">
        <v>78329</v>
      </c>
      <c r="O11" s="13">
        <v>53500</v>
      </c>
      <c r="P11" s="13" t="s">
        <v>17</v>
      </c>
      <c r="Q11" s="13" t="s">
        <v>17</v>
      </c>
      <c r="R11" s="13" t="s">
        <v>17</v>
      </c>
      <c r="S11" s="13" t="s">
        <v>17</v>
      </c>
      <c r="T11" s="13" t="s">
        <v>17</v>
      </c>
      <c r="U11" s="13" t="s">
        <v>17</v>
      </c>
      <c r="V11" s="13" t="s">
        <v>17</v>
      </c>
      <c r="W11" s="13" t="s">
        <v>17</v>
      </c>
    </row>
    <row r="12" spans="1:23" ht="55.2" x14ac:dyDescent="0.3">
      <c r="A12" s="271" t="s">
        <v>7</v>
      </c>
      <c r="B12" s="8" t="s">
        <v>18</v>
      </c>
      <c r="C12" s="9" t="s">
        <v>19</v>
      </c>
      <c r="D12" s="9" t="s">
        <v>23</v>
      </c>
      <c r="E12" s="10">
        <v>50000</v>
      </c>
      <c r="F12" s="10">
        <v>100000</v>
      </c>
      <c r="G12" s="10">
        <v>125000</v>
      </c>
      <c r="H12" s="10">
        <v>150000</v>
      </c>
      <c r="I12" s="11">
        <v>200000</v>
      </c>
      <c r="J12" s="13">
        <v>200000</v>
      </c>
      <c r="K12" s="13">
        <v>57245</v>
      </c>
      <c r="L12" s="13">
        <v>64735</v>
      </c>
      <c r="M12" s="13">
        <v>71209</v>
      </c>
      <c r="N12" s="13">
        <v>78329</v>
      </c>
      <c r="O12" s="13">
        <v>53500</v>
      </c>
      <c r="P12" s="13">
        <v>37000</v>
      </c>
      <c r="Q12" s="13">
        <v>44400</v>
      </c>
      <c r="R12" s="13">
        <v>50283</v>
      </c>
      <c r="S12" s="13">
        <v>53803</v>
      </c>
      <c r="T12" s="13">
        <v>24000</v>
      </c>
      <c r="U12" s="13">
        <v>28615</v>
      </c>
      <c r="V12" s="13">
        <v>33378</v>
      </c>
      <c r="W12" s="13">
        <v>35715</v>
      </c>
    </row>
    <row r="13" spans="1:23" ht="82.8" x14ac:dyDescent="0.3">
      <c r="A13" s="270" t="s">
        <v>306</v>
      </c>
      <c r="B13" s="8" t="s">
        <v>307</v>
      </c>
      <c r="C13" s="9" t="s">
        <v>308</v>
      </c>
      <c r="D13" s="9" t="s">
        <v>309</v>
      </c>
      <c r="E13" s="10">
        <v>25000</v>
      </c>
      <c r="F13" s="10">
        <v>50000</v>
      </c>
      <c r="G13" s="10">
        <v>62500</v>
      </c>
      <c r="H13" s="10">
        <v>75000</v>
      </c>
      <c r="I13" s="11">
        <v>100000</v>
      </c>
      <c r="J13" s="13">
        <v>100000</v>
      </c>
      <c r="K13" s="321">
        <f>K12/2</f>
        <v>28622.5</v>
      </c>
      <c r="L13" s="13">
        <v>32368</v>
      </c>
      <c r="M13" s="13">
        <v>35605</v>
      </c>
      <c r="N13" s="13">
        <v>39165</v>
      </c>
      <c r="O13" s="13">
        <v>26750</v>
      </c>
      <c r="P13" s="13">
        <v>18500</v>
      </c>
      <c r="Q13" s="13">
        <v>22200</v>
      </c>
      <c r="R13" s="13">
        <v>25142</v>
      </c>
      <c r="S13" s="13">
        <v>26902</v>
      </c>
      <c r="T13" s="13">
        <v>12000</v>
      </c>
      <c r="U13" s="13">
        <v>14308</v>
      </c>
      <c r="V13" s="13">
        <v>16689</v>
      </c>
      <c r="W13" s="13">
        <v>17858</v>
      </c>
    </row>
    <row r="14" spans="1:23" x14ac:dyDescent="0.3">
      <c r="A14" s="271" t="s">
        <v>8</v>
      </c>
      <c r="B14" s="278" t="s">
        <v>17</v>
      </c>
      <c r="C14" s="10" t="s">
        <v>17</v>
      </c>
      <c r="D14" s="10" t="s">
        <v>17</v>
      </c>
      <c r="E14" s="10" t="s">
        <v>17</v>
      </c>
      <c r="F14" s="10" t="s">
        <v>17</v>
      </c>
      <c r="G14" s="10" t="s">
        <v>17</v>
      </c>
      <c r="H14" s="10" t="s">
        <v>17</v>
      </c>
      <c r="I14" s="11" t="s">
        <v>17</v>
      </c>
      <c r="J14" s="13" t="s">
        <v>17</v>
      </c>
      <c r="K14" s="13">
        <v>57245</v>
      </c>
      <c r="L14" s="13">
        <v>64735</v>
      </c>
      <c r="M14" s="13">
        <v>71209</v>
      </c>
      <c r="N14" s="13">
        <v>78329</v>
      </c>
      <c r="O14" s="13" t="s">
        <v>17</v>
      </c>
      <c r="P14" s="13">
        <v>25270</v>
      </c>
      <c r="Q14" s="13">
        <v>27039</v>
      </c>
      <c r="R14" s="13">
        <v>28932</v>
      </c>
      <c r="S14" s="13">
        <v>30957</v>
      </c>
      <c r="T14" s="13">
        <v>14000</v>
      </c>
      <c r="U14" s="13">
        <v>14980</v>
      </c>
      <c r="V14" s="13">
        <v>16029</v>
      </c>
      <c r="W14" s="13">
        <v>17151</v>
      </c>
    </row>
    <row r="15" spans="1:23" ht="42" thickBot="1" x14ac:dyDescent="0.35">
      <c r="A15" s="272" t="s">
        <v>13</v>
      </c>
      <c r="B15" s="19" t="s">
        <v>17</v>
      </c>
      <c r="C15" s="16" t="s">
        <v>17</v>
      </c>
      <c r="D15" s="16" t="s">
        <v>17</v>
      </c>
      <c r="E15" s="16" t="s">
        <v>17</v>
      </c>
      <c r="F15" s="16" t="s">
        <v>17</v>
      </c>
      <c r="G15" s="16" t="s">
        <v>17</v>
      </c>
      <c r="H15" s="16" t="s">
        <v>17</v>
      </c>
      <c r="I15" s="17" t="s">
        <v>17</v>
      </c>
      <c r="J15" s="18" t="s">
        <v>17</v>
      </c>
      <c r="K15" s="18" t="s">
        <v>43</v>
      </c>
      <c r="L15" s="18" t="s">
        <v>43</v>
      </c>
      <c r="M15" s="18" t="s">
        <v>43</v>
      </c>
      <c r="N15" s="18" t="s">
        <v>43</v>
      </c>
      <c r="O15" s="18" t="s">
        <v>17</v>
      </c>
      <c r="P15" s="18" t="s">
        <v>43</v>
      </c>
      <c r="Q15" s="18" t="s">
        <v>43</v>
      </c>
      <c r="R15" s="18" t="s">
        <v>43</v>
      </c>
      <c r="S15" s="18" t="s">
        <v>43</v>
      </c>
      <c r="T15" s="18" t="s">
        <v>43</v>
      </c>
      <c r="U15" s="18" t="s">
        <v>43</v>
      </c>
      <c r="V15" s="18" t="s">
        <v>43</v>
      </c>
      <c r="W15" s="18" t="s">
        <v>43</v>
      </c>
    </row>
    <row r="16" spans="1:23" ht="15" thickBot="1" x14ac:dyDescent="0.35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</row>
    <row r="17" spans="1:12" ht="28.8" x14ac:dyDescent="0.3">
      <c r="A17" s="197" t="s">
        <v>44</v>
      </c>
      <c r="B17" s="200" t="s">
        <v>40</v>
      </c>
      <c r="C17" s="282"/>
      <c r="D17" s="283"/>
      <c r="E17" s="284"/>
      <c r="F17" s="285"/>
      <c r="G17" s="285"/>
      <c r="H17" s="285"/>
      <c r="I17" s="286"/>
      <c r="J17" s="205" t="s">
        <v>59</v>
      </c>
      <c r="K17" s="205" t="s">
        <v>58</v>
      </c>
      <c r="L17" s="205" t="s">
        <v>60</v>
      </c>
    </row>
    <row r="18" spans="1:12" ht="96.6" x14ac:dyDescent="0.3">
      <c r="A18" s="287"/>
      <c r="B18" s="201" t="s">
        <v>45</v>
      </c>
      <c r="C18" s="6" t="s">
        <v>46</v>
      </c>
      <c r="D18" s="202" t="s">
        <v>56</v>
      </c>
      <c r="E18" s="288"/>
      <c r="F18" s="289"/>
      <c r="G18" s="289"/>
      <c r="H18" s="289"/>
      <c r="I18" s="290"/>
      <c r="J18" s="291"/>
      <c r="K18" s="207"/>
      <c r="L18" s="208"/>
    </row>
    <row r="19" spans="1:12" x14ac:dyDescent="0.3">
      <c r="A19" s="198" t="s">
        <v>1</v>
      </c>
      <c r="B19" s="203" t="s">
        <v>47</v>
      </c>
      <c r="C19" s="10" t="s">
        <v>50</v>
      </c>
      <c r="D19" s="204" t="s">
        <v>51</v>
      </c>
      <c r="E19" s="288"/>
      <c r="F19" s="289"/>
      <c r="G19" s="289"/>
      <c r="H19" s="289"/>
      <c r="I19" s="290"/>
      <c r="J19" s="206" t="s">
        <v>51</v>
      </c>
      <c r="K19" s="206" t="s">
        <v>50</v>
      </c>
      <c r="L19" s="206">
        <v>8000</v>
      </c>
    </row>
    <row r="20" spans="1:12" x14ac:dyDescent="0.3">
      <c r="A20" s="198" t="s">
        <v>2</v>
      </c>
      <c r="B20" s="203" t="s">
        <v>48</v>
      </c>
      <c r="C20" s="10" t="s">
        <v>52</v>
      </c>
      <c r="D20" s="204" t="s">
        <v>53</v>
      </c>
      <c r="E20" s="288"/>
      <c r="F20" s="289"/>
      <c r="G20" s="289"/>
      <c r="H20" s="289"/>
      <c r="I20" s="290"/>
      <c r="J20" s="206" t="s">
        <v>53</v>
      </c>
      <c r="K20" s="206" t="s">
        <v>52</v>
      </c>
      <c r="L20" s="206">
        <v>4000</v>
      </c>
    </row>
    <row r="21" spans="1:12" x14ac:dyDescent="0.3">
      <c r="A21" s="199" t="s">
        <v>3</v>
      </c>
      <c r="B21" s="203" t="s">
        <v>49</v>
      </c>
      <c r="C21" s="10" t="s">
        <v>54</v>
      </c>
      <c r="D21" s="204" t="s">
        <v>55</v>
      </c>
      <c r="E21" s="288"/>
      <c r="F21" s="289"/>
      <c r="G21" s="289"/>
      <c r="H21" s="289"/>
      <c r="I21" s="290"/>
      <c r="J21" s="206" t="s">
        <v>55</v>
      </c>
      <c r="K21" s="206" t="s">
        <v>54</v>
      </c>
      <c r="L21" s="206">
        <v>1700</v>
      </c>
    </row>
    <row r="22" spans="1:12" x14ac:dyDescent="0.3">
      <c r="A22" s="199" t="s">
        <v>4</v>
      </c>
      <c r="B22" s="292">
        <v>6000</v>
      </c>
      <c r="C22" s="281">
        <v>2000</v>
      </c>
      <c r="D22" s="293" t="s">
        <v>54</v>
      </c>
      <c r="E22" s="288"/>
      <c r="F22" s="289"/>
      <c r="G22" s="289"/>
      <c r="H22" s="289"/>
      <c r="I22" s="290"/>
      <c r="J22" s="294" t="s">
        <v>54</v>
      </c>
      <c r="K22" s="294">
        <v>2000</v>
      </c>
      <c r="L22" s="294" t="s">
        <v>17</v>
      </c>
    </row>
    <row r="23" spans="1:12" x14ac:dyDescent="0.3">
      <c r="A23" s="199" t="s">
        <v>5</v>
      </c>
      <c r="B23" s="203">
        <v>3000</v>
      </c>
      <c r="C23" s="10">
        <v>13000</v>
      </c>
      <c r="D23" s="204">
        <v>26000</v>
      </c>
      <c r="E23" s="288"/>
      <c r="F23" s="289"/>
      <c r="G23" s="289"/>
      <c r="H23" s="289"/>
      <c r="I23" s="290"/>
      <c r="J23" s="206">
        <v>26000</v>
      </c>
      <c r="K23" s="206">
        <v>13000</v>
      </c>
      <c r="L23" s="206" t="s">
        <v>17</v>
      </c>
    </row>
    <row r="24" spans="1:12" x14ac:dyDescent="0.3">
      <c r="A24" s="199" t="s">
        <v>6</v>
      </c>
      <c r="B24" s="203" t="s">
        <v>17</v>
      </c>
      <c r="C24" s="10">
        <v>6500</v>
      </c>
      <c r="D24" s="204">
        <v>13000</v>
      </c>
      <c r="E24" s="288"/>
      <c r="F24" s="289"/>
      <c r="G24" s="289"/>
      <c r="H24" s="289"/>
      <c r="I24" s="290"/>
      <c r="J24" s="206">
        <v>13000</v>
      </c>
      <c r="K24" s="206">
        <v>6500</v>
      </c>
      <c r="L24" s="206" t="s">
        <v>17</v>
      </c>
    </row>
    <row r="25" spans="1:12" x14ac:dyDescent="0.3">
      <c r="A25" s="199" t="s">
        <v>7</v>
      </c>
      <c r="B25" s="203">
        <v>7500</v>
      </c>
      <c r="C25" s="10">
        <v>15000</v>
      </c>
      <c r="D25" s="204">
        <v>30000</v>
      </c>
      <c r="E25" s="288"/>
      <c r="F25" s="289"/>
      <c r="G25" s="289"/>
      <c r="H25" s="289"/>
      <c r="I25" s="290"/>
      <c r="J25" s="206">
        <v>30000</v>
      </c>
      <c r="K25" s="206">
        <v>15000</v>
      </c>
      <c r="L25" s="206">
        <v>7500</v>
      </c>
    </row>
    <row r="26" spans="1:12" x14ac:dyDescent="0.3">
      <c r="A26" s="199" t="s">
        <v>8</v>
      </c>
      <c r="B26" s="203"/>
      <c r="C26" s="10" t="s">
        <v>17</v>
      </c>
      <c r="D26" s="204" t="s">
        <v>17</v>
      </c>
      <c r="E26" s="288"/>
      <c r="F26" s="289"/>
      <c r="G26" s="289"/>
      <c r="H26" s="289"/>
      <c r="I26" s="290"/>
      <c r="J26" s="206" t="s">
        <v>17</v>
      </c>
      <c r="K26" s="206">
        <v>15000</v>
      </c>
      <c r="L26" s="206" t="s">
        <v>17</v>
      </c>
    </row>
    <row r="27" spans="1:12" ht="42" thickBot="1" x14ac:dyDescent="0.35">
      <c r="A27" s="295" t="s">
        <v>13</v>
      </c>
      <c r="B27" s="296"/>
      <c r="C27" s="297"/>
      <c r="D27" s="298"/>
      <c r="E27" s="299"/>
      <c r="F27" s="297"/>
      <c r="G27" s="297"/>
      <c r="H27" s="297"/>
      <c r="I27" s="300"/>
      <c r="J27" s="301"/>
      <c r="K27" s="301"/>
      <c r="L27" s="275" t="s">
        <v>17</v>
      </c>
    </row>
  </sheetData>
  <pageMargins left="0" right="0" top="0" bottom="0" header="0" footer="0"/>
  <pageSetup paperSize="9" scale="57" fitToHeight="0" orientation="landscape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7D4B-4CAF-4A63-9E7F-027AADA23A83}">
  <sheetPr>
    <pageSetUpPr fitToPage="1"/>
  </sheetPr>
  <dimension ref="A1:J53"/>
  <sheetViews>
    <sheetView topLeftCell="A19" zoomScale="115" zoomScaleNormal="115" zoomScaleSheetLayoutView="80" workbookViewId="0">
      <selection activeCell="E30" sqref="E30"/>
    </sheetView>
  </sheetViews>
  <sheetFormatPr defaultRowHeight="14.4" x14ac:dyDescent="0.3"/>
  <cols>
    <col min="1" max="1" width="31.44140625" customWidth="1"/>
    <col min="2" max="2" width="9.6640625" customWidth="1"/>
    <col min="3" max="4" width="10" bestFit="1" customWidth="1"/>
    <col min="5" max="6" width="13" customWidth="1"/>
    <col min="7" max="7" width="14.33203125" customWidth="1"/>
    <col min="8" max="9" width="13" customWidth="1"/>
  </cols>
  <sheetData>
    <row r="1" spans="1:10" x14ac:dyDescent="0.3">
      <c r="A1" s="220" t="s">
        <v>61</v>
      </c>
      <c r="B1" s="217"/>
      <c r="C1" s="217"/>
      <c r="D1" s="217"/>
      <c r="E1" s="217"/>
      <c r="F1" s="217"/>
      <c r="G1" s="217"/>
      <c r="H1" s="217"/>
      <c r="I1" s="217"/>
      <c r="J1" s="217"/>
    </row>
    <row r="2" spans="1:10" x14ac:dyDescent="0.3">
      <c r="A2" t="s">
        <v>286</v>
      </c>
    </row>
    <row r="4" spans="1:10" ht="15" thickBot="1" x14ac:dyDescent="0.35">
      <c r="A4" s="1" t="s">
        <v>62</v>
      </c>
    </row>
    <row r="5" spans="1:10" ht="57.6" x14ac:dyDescent="0.3">
      <c r="A5" s="39"/>
      <c r="B5" s="40" t="s">
        <v>63</v>
      </c>
      <c r="C5" s="40" t="s">
        <v>65</v>
      </c>
      <c r="D5" s="40" t="s">
        <v>66</v>
      </c>
      <c r="E5" s="111" t="s">
        <v>198</v>
      </c>
      <c r="F5" s="111"/>
      <c r="G5" s="219"/>
    </row>
    <row r="6" spans="1:10" s="15" customFormat="1" ht="28.8" x14ac:dyDescent="0.3">
      <c r="A6" s="83" t="s">
        <v>144</v>
      </c>
      <c r="B6" s="108" t="s">
        <v>137</v>
      </c>
      <c r="C6" s="109" t="s">
        <v>202</v>
      </c>
      <c r="D6" s="109" t="s">
        <v>202</v>
      </c>
      <c r="E6" s="109" t="s">
        <v>199</v>
      </c>
      <c r="F6" s="109" t="s">
        <v>200</v>
      </c>
      <c r="G6" s="112" t="s">
        <v>201</v>
      </c>
      <c r="H6" s="113"/>
      <c r="I6" s="114"/>
    </row>
    <row r="7" spans="1:10" x14ac:dyDescent="0.3">
      <c r="A7" s="42" t="s">
        <v>1</v>
      </c>
      <c r="B7" s="45">
        <v>18000</v>
      </c>
      <c r="C7" s="46">
        <v>14000</v>
      </c>
      <c r="D7" s="46">
        <v>12000</v>
      </c>
      <c r="E7" s="47">
        <v>5000</v>
      </c>
      <c r="F7" s="47">
        <v>5000</v>
      </c>
      <c r="G7" s="226">
        <v>5000</v>
      </c>
    </row>
    <row r="8" spans="1:10" x14ac:dyDescent="0.3">
      <c r="A8" s="42" t="s">
        <v>2</v>
      </c>
      <c r="B8" s="45">
        <v>9000</v>
      </c>
      <c r="C8" s="46">
        <v>7000</v>
      </c>
      <c r="D8" s="46">
        <v>6000</v>
      </c>
      <c r="E8" s="47">
        <v>2500</v>
      </c>
      <c r="F8" s="47">
        <v>2500</v>
      </c>
      <c r="G8" s="226">
        <v>2500</v>
      </c>
    </row>
    <row r="9" spans="1:10" x14ac:dyDescent="0.3">
      <c r="A9" s="43" t="s">
        <v>3</v>
      </c>
      <c r="B9" s="45">
        <v>3000</v>
      </c>
      <c r="C9" s="46">
        <v>2500</v>
      </c>
      <c r="D9" s="46">
        <v>1800</v>
      </c>
      <c r="E9" s="47">
        <v>1250</v>
      </c>
      <c r="F9" s="47">
        <v>1250</v>
      </c>
      <c r="G9" s="226">
        <v>1250</v>
      </c>
    </row>
    <row r="10" spans="1:10" x14ac:dyDescent="0.3">
      <c r="A10" s="43" t="s">
        <v>7</v>
      </c>
      <c r="B10" s="45">
        <v>18000</v>
      </c>
      <c r="C10" s="46">
        <v>14000</v>
      </c>
      <c r="D10" s="46">
        <v>12000</v>
      </c>
      <c r="E10" s="47">
        <v>0</v>
      </c>
      <c r="F10" s="47">
        <v>0</v>
      </c>
      <c r="G10" s="226">
        <v>0</v>
      </c>
    </row>
    <row r="11" spans="1:10" x14ac:dyDescent="0.3">
      <c r="A11" s="221" t="s">
        <v>203</v>
      </c>
      <c r="B11" s="222"/>
      <c r="C11" s="223"/>
      <c r="D11" s="223"/>
      <c r="E11" s="224"/>
      <c r="F11" s="224"/>
      <c r="G11" s="225"/>
    </row>
    <row r="12" spans="1:10" x14ac:dyDescent="0.3">
      <c r="A12" s="43" t="s">
        <v>1</v>
      </c>
      <c r="B12" s="45">
        <v>0</v>
      </c>
      <c r="C12" s="46">
        <v>0</v>
      </c>
      <c r="D12" s="46">
        <v>0</v>
      </c>
      <c r="E12" s="47">
        <v>5000</v>
      </c>
      <c r="F12" s="47">
        <v>5000</v>
      </c>
      <c r="G12" s="226">
        <v>5000</v>
      </c>
    </row>
    <row r="13" spans="1:10" x14ac:dyDescent="0.3">
      <c r="A13" s="43" t="s">
        <v>204</v>
      </c>
      <c r="B13" s="45">
        <v>0</v>
      </c>
      <c r="C13" s="46">
        <v>0</v>
      </c>
      <c r="D13" s="46">
        <v>0</v>
      </c>
      <c r="E13" s="47">
        <v>4500</v>
      </c>
      <c r="F13" s="47">
        <v>4500</v>
      </c>
      <c r="G13" s="226">
        <v>4500</v>
      </c>
    </row>
    <row r="14" spans="1:10" x14ac:dyDescent="0.3">
      <c r="A14" s="43" t="s">
        <v>125</v>
      </c>
      <c r="B14" s="45">
        <v>0</v>
      </c>
      <c r="C14" s="46">
        <v>0</v>
      </c>
      <c r="D14" s="46">
        <v>0</v>
      </c>
      <c r="E14" s="47">
        <v>4500</v>
      </c>
      <c r="F14" s="47">
        <v>4500</v>
      </c>
      <c r="G14" s="226">
        <v>4500</v>
      </c>
    </row>
    <row r="15" spans="1:10" ht="15" thickBot="1" x14ac:dyDescent="0.35">
      <c r="A15" s="44" t="s">
        <v>127</v>
      </c>
      <c r="B15" s="227">
        <v>0</v>
      </c>
      <c r="C15" s="51">
        <v>0</v>
      </c>
      <c r="D15" s="51">
        <v>0</v>
      </c>
      <c r="E15" s="53">
        <v>4500</v>
      </c>
      <c r="F15" s="53">
        <v>4500</v>
      </c>
      <c r="G15" s="228">
        <v>4500</v>
      </c>
    </row>
    <row r="16" spans="1:10" ht="7.95" customHeight="1" x14ac:dyDescent="0.3">
      <c r="B16" s="4"/>
      <c r="C16" s="4"/>
      <c r="D16" s="4"/>
    </row>
    <row r="17" spans="1:7" x14ac:dyDescent="0.3">
      <c r="A17" s="28" t="s">
        <v>64</v>
      </c>
      <c r="B17" s="3"/>
      <c r="C17" s="3"/>
      <c r="D17" s="3"/>
    </row>
    <row r="18" spans="1:7" ht="46.95" customHeight="1" x14ac:dyDescent="0.3">
      <c r="A18" s="322" t="s">
        <v>272</v>
      </c>
      <c r="B18" s="322"/>
      <c r="C18" s="322"/>
      <c r="D18" s="322"/>
      <c r="E18" s="322"/>
      <c r="F18" s="322"/>
      <c r="G18" s="322"/>
    </row>
    <row r="19" spans="1:7" x14ac:dyDescent="0.3">
      <c r="A19" s="28" t="s">
        <v>67</v>
      </c>
      <c r="B19" s="4"/>
      <c r="C19" s="4"/>
      <c r="D19" s="4"/>
    </row>
    <row r="20" spans="1:7" x14ac:dyDescent="0.3">
      <c r="A20" s="28" t="s">
        <v>70</v>
      </c>
      <c r="B20" s="4"/>
      <c r="C20" s="4"/>
      <c r="D20" s="4"/>
    </row>
    <row r="21" spans="1:7" x14ac:dyDescent="0.3">
      <c r="A21" s="28" t="s">
        <v>71</v>
      </c>
      <c r="B21" s="27"/>
      <c r="C21" s="27"/>
      <c r="D21" s="27"/>
    </row>
    <row r="22" spans="1:7" x14ac:dyDescent="0.3">
      <c r="A22" s="28" t="s">
        <v>68</v>
      </c>
    </row>
    <row r="23" spans="1:7" x14ac:dyDescent="0.3">
      <c r="A23" s="28" t="s">
        <v>69</v>
      </c>
    </row>
    <row r="24" spans="1:7" x14ac:dyDescent="0.3">
      <c r="A24" s="28" t="s">
        <v>273</v>
      </c>
    </row>
    <row r="25" spans="1:7" x14ac:dyDescent="0.3">
      <c r="A25" s="28" t="s">
        <v>274</v>
      </c>
    </row>
    <row r="26" spans="1:7" x14ac:dyDescent="0.3">
      <c r="A26" s="28" t="s">
        <v>275</v>
      </c>
    </row>
    <row r="27" spans="1:7" x14ac:dyDescent="0.3">
      <c r="A27" s="28" t="s">
        <v>276</v>
      </c>
    </row>
    <row r="28" spans="1:7" x14ac:dyDescent="0.3">
      <c r="A28" s="28" t="s">
        <v>277</v>
      </c>
    </row>
    <row r="29" spans="1:7" x14ac:dyDescent="0.3">
      <c r="A29" s="28" t="s">
        <v>278</v>
      </c>
    </row>
    <row r="30" spans="1:7" x14ac:dyDescent="0.3">
      <c r="A30" s="28" t="s">
        <v>279</v>
      </c>
    </row>
    <row r="31" spans="1:7" x14ac:dyDescent="0.3">
      <c r="A31" s="28" t="s">
        <v>280</v>
      </c>
    </row>
    <row r="32" spans="1:7" x14ac:dyDescent="0.3">
      <c r="A32" s="28" t="s">
        <v>281</v>
      </c>
    </row>
    <row r="33" spans="1:9" x14ac:dyDescent="0.3">
      <c r="A33" s="28" t="s">
        <v>282</v>
      </c>
    </row>
    <row r="34" spans="1:9" x14ac:dyDescent="0.3">
      <c r="A34" s="28"/>
    </row>
    <row r="36" spans="1:9" ht="15" thickBot="1" x14ac:dyDescent="0.35">
      <c r="A36" s="1" t="s">
        <v>72</v>
      </c>
    </row>
    <row r="37" spans="1:9" s="15" customFormat="1" ht="57.6" x14ac:dyDescent="0.3">
      <c r="A37" s="30"/>
      <c r="B37" s="40" t="s">
        <v>73</v>
      </c>
      <c r="C37" s="31" t="s">
        <v>75</v>
      </c>
      <c r="D37" s="31" t="s">
        <v>78</v>
      </c>
      <c r="E37" s="31" t="s">
        <v>79</v>
      </c>
      <c r="F37" s="31" t="s">
        <v>80</v>
      </c>
      <c r="G37" s="111" t="s">
        <v>142</v>
      </c>
      <c r="H37" s="111"/>
      <c r="I37" s="41" t="s">
        <v>143</v>
      </c>
    </row>
    <row r="38" spans="1:9" s="15" customFormat="1" ht="28.8" x14ac:dyDescent="0.3">
      <c r="A38" s="83" t="s">
        <v>145</v>
      </c>
      <c r="B38" s="108" t="s">
        <v>137</v>
      </c>
      <c r="C38" s="109" t="s">
        <v>138</v>
      </c>
      <c r="D38" s="109" t="s">
        <v>139</v>
      </c>
      <c r="E38" s="109" t="s">
        <v>139</v>
      </c>
      <c r="F38" s="109" t="s">
        <v>140</v>
      </c>
      <c r="G38" s="109" t="s">
        <v>146</v>
      </c>
      <c r="H38" s="109" t="s">
        <v>147</v>
      </c>
      <c r="I38" s="110" t="s">
        <v>141</v>
      </c>
    </row>
    <row r="39" spans="1:9" x14ac:dyDescent="0.3">
      <c r="A39" s="42" t="s">
        <v>1</v>
      </c>
      <c r="B39" s="46">
        <v>8000</v>
      </c>
      <c r="C39" s="46">
        <v>6800</v>
      </c>
      <c r="D39" s="46">
        <v>6000</v>
      </c>
      <c r="E39" s="180">
        <v>3500</v>
      </c>
      <c r="F39" s="180">
        <v>3500</v>
      </c>
      <c r="G39" s="181">
        <v>4500</v>
      </c>
      <c r="H39" s="181">
        <v>4000</v>
      </c>
      <c r="I39" s="182">
        <v>4000</v>
      </c>
    </row>
    <row r="40" spans="1:9" x14ac:dyDescent="0.3">
      <c r="A40" s="42" t="s">
        <v>84</v>
      </c>
      <c r="B40" s="46"/>
      <c r="C40" s="46"/>
      <c r="D40" s="46"/>
      <c r="E40" s="180"/>
      <c r="F40" s="180"/>
      <c r="G40" s="181">
        <v>4000</v>
      </c>
      <c r="H40" s="181">
        <v>3500</v>
      </c>
      <c r="I40" s="182">
        <v>3500</v>
      </c>
    </row>
    <row r="41" spans="1:9" x14ac:dyDescent="0.3">
      <c r="A41" s="42" t="s">
        <v>2</v>
      </c>
      <c r="B41" s="46">
        <v>4000</v>
      </c>
      <c r="C41" s="46">
        <v>3400</v>
      </c>
      <c r="D41" s="46">
        <v>3000</v>
      </c>
      <c r="E41" s="180">
        <v>2250</v>
      </c>
      <c r="F41" s="180">
        <v>2250</v>
      </c>
      <c r="G41" s="181">
        <v>2250</v>
      </c>
      <c r="H41" s="181">
        <v>2000</v>
      </c>
      <c r="I41" s="182">
        <v>1750</v>
      </c>
    </row>
    <row r="42" spans="1:9" x14ac:dyDescent="0.3">
      <c r="A42" s="43" t="s">
        <v>3</v>
      </c>
      <c r="B42" s="46">
        <v>1700</v>
      </c>
      <c r="C42" s="46">
        <v>1700</v>
      </c>
      <c r="D42" s="46">
        <v>1200</v>
      </c>
      <c r="E42" s="180">
        <v>900</v>
      </c>
      <c r="F42" s="180">
        <v>900</v>
      </c>
      <c r="G42" s="183">
        <v>900</v>
      </c>
      <c r="H42" s="181">
        <v>700</v>
      </c>
      <c r="I42" s="182">
        <v>700</v>
      </c>
    </row>
    <row r="43" spans="1:9" x14ac:dyDescent="0.3">
      <c r="A43" s="43" t="s">
        <v>7</v>
      </c>
      <c r="B43" s="46">
        <v>7500</v>
      </c>
      <c r="C43" s="46">
        <v>6800</v>
      </c>
      <c r="D43" s="48">
        <v>5000</v>
      </c>
      <c r="E43" s="180">
        <v>0</v>
      </c>
      <c r="F43" s="180"/>
      <c r="G43" s="181">
        <v>0</v>
      </c>
      <c r="H43" s="183">
        <v>0</v>
      </c>
      <c r="I43" s="182">
        <v>0</v>
      </c>
    </row>
    <row r="44" spans="1:9" x14ac:dyDescent="0.3">
      <c r="A44" s="49" t="s">
        <v>9</v>
      </c>
      <c r="B44" s="46"/>
      <c r="C44" s="46"/>
      <c r="D44" s="48"/>
      <c r="E44" s="180">
        <v>3500</v>
      </c>
      <c r="F44" s="180">
        <v>3500</v>
      </c>
      <c r="G44" s="181">
        <v>3500</v>
      </c>
      <c r="H44" s="181">
        <v>3500</v>
      </c>
      <c r="I44" s="182">
        <v>3500</v>
      </c>
    </row>
    <row r="45" spans="1:9" x14ac:dyDescent="0.3">
      <c r="A45" s="49" t="s">
        <v>10</v>
      </c>
      <c r="B45" s="46"/>
      <c r="C45" s="46"/>
      <c r="D45" s="48"/>
      <c r="E45" s="180">
        <v>3000</v>
      </c>
      <c r="F45" s="180">
        <v>3000</v>
      </c>
      <c r="G45" s="181">
        <v>3000</v>
      </c>
      <c r="H45" s="181">
        <v>3000</v>
      </c>
      <c r="I45" s="182">
        <v>3000</v>
      </c>
    </row>
    <row r="46" spans="1:9" x14ac:dyDescent="0.3">
      <c r="A46" s="49" t="s">
        <v>11</v>
      </c>
      <c r="B46" s="46"/>
      <c r="C46" s="46"/>
      <c r="D46" s="48"/>
      <c r="E46" s="180">
        <v>3000</v>
      </c>
      <c r="F46" s="180">
        <v>3000</v>
      </c>
      <c r="G46" s="181">
        <v>3000</v>
      </c>
      <c r="H46" s="181">
        <v>3000</v>
      </c>
      <c r="I46" s="182">
        <v>3000</v>
      </c>
    </row>
    <row r="47" spans="1:9" ht="15" thickBot="1" x14ac:dyDescent="0.35">
      <c r="A47" s="50" t="s">
        <v>12</v>
      </c>
      <c r="B47" s="51"/>
      <c r="C47" s="51"/>
      <c r="D47" s="52"/>
      <c r="E47" s="184">
        <v>3000</v>
      </c>
      <c r="F47" s="184">
        <v>3000</v>
      </c>
      <c r="G47" s="185">
        <v>3000</v>
      </c>
      <c r="H47" s="185">
        <v>3000</v>
      </c>
      <c r="I47" s="186">
        <v>3000</v>
      </c>
    </row>
    <row r="48" spans="1:9" x14ac:dyDescent="0.3">
      <c r="I48" s="115"/>
    </row>
    <row r="49" spans="1:1" x14ac:dyDescent="0.3">
      <c r="A49" s="29" t="s">
        <v>74</v>
      </c>
    </row>
    <row r="50" spans="1:1" x14ac:dyDescent="0.3">
      <c r="A50" s="2" t="s">
        <v>76</v>
      </c>
    </row>
    <row r="51" spans="1:1" x14ac:dyDescent="0.3">
      <c r="A51" s="2" t="s">
        <v>77</v>
      </c>
    </row>
    <row r="52" spans="1:1" x14ac:dyDescent="0.3">
      <c r="A52" s="2" t="s">
        <v>81</v>
      </c>
    </row>
    <row r="53" spans="1:1" x14ac:dyDescent="0.3">
      <c r="A53" s="2" t="s">
        <v>82</v>
      </c>
    </row>
  </sheetData>
  <mergeCells count="1">
    <mergeCell ref="A18:G18"/>
  </mergeCells>
  <pageMargins left="0" right="0" top="0" bottom="0" header="0" footer="0"/>
  <pageSetup paperSize="9" fitToHeight="0" orientation="landscape" r:id="rId1"/>
  <rowBreaks count="1" manualBreakCount="1">
    <brk id="33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41DE5-7397-4343-BF40-E89D8D27D1EB}">
  <sheetPr>
    <pageSetUpPr fitToPage="1"/>
  </sheetPr>
  <dimension ref="A1:R48"/>
  <sheetViews>
    <sheetView zoomScale="90" zoomScaleNormal="90" workbookViewId="0">
      <selection activeCell="N13" sqref="N13"/>
    </sheetView>
  </sheetViews>
  <sheetFormatPr defaultRowHeight="14.4" x14ac:dyDescent="0.3"/>
  <cols>
    <col min="1" max="1" width="28.5546875" customWidth="1"/>
    <col min="2" max="3" width="9.6640625" customWidth="1"/>
    <col min="7" max="7" width="13.109375" customWidth="1"/>
    <col min="9" max="10" width="11.6640625" customWidth="1"/>
    <col min="11" max="11" width="16.88671875" customWidth="1"/>
    <col min="12" max="12" width="11.6640625" customWidth="1"/>
    <col min="13" max="13" width="14.5546875" customWidth="1"/>
    <col min="18" max="18" width="12.5546875" customWidth="1"/>
  </cols>
  <sheetData>
    <row r="1" spans="1:18" x14ac:dyDescent="0.3">
      <c r="A1" s="220" t="s">
        <v>89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x14ac:dyDescent="0.3">
      <c r="A2" t="s">
        <v>286</v>
      </c>
    </row>
    <row r="3" spans="1:18" ht="15" thickBot="1" x14ac:dyDescent="0.35"/>
    <row r="4" spans="1:18" s="15" customFormat="1" ht="43.8" thickBot="1" x14ac:dyDescent="0.35">
      <c r="A4" s="78" t="s">
        <v>41</v>
      </c>
      <c r="B4" s="79" t="s">
        <v>90</v>
      </c>
      <c r="C4" s="80"/>
      <c r="D4" s="80"/>
      <c r="E4" s="80"/>
      <c r="F4" s="80"/>
      <c r="G4" s="81"/>
      <c r="H4" s="82" t="s">
        <v>92</v>
      </c>
      <c r="I4" s="79" t="s">
        <v>93</v>
      </c>
      <c r="J4" s="80"/>
      <c r="K4" s="80"/>
      <c r="L4" s="81"/>
      <c r="M4" s="323" t="s">
        <v>94</v>
      </c>
      <c r="N4" s="323"/>
      <c r="O4" s="323"/>
      <c r="P4" s="323"/>
      <c r="Q4" s="323"/>
      <c r="R4" s="82" t="s">
        <v>99</v>
      </c>
    </row>
    <row r="5" spans="1:18" s="22" customFormat="1" ht="55.2" x14ac:dyDescent="0.3">
      <c r="A5" s="90" t="s">
        <v>97</v>
      </c>
      <c r="B5" s="93" t="s">
        <v>91</v>
      </c>
      <c r="C5" s="120" t="s">
        <v>152</v>
      </c>
      <c r="D5" s="120" t="s">
        <v>153</v>
      </c>
      <c r="E5" s="120" t="s">
        <v>154</v>
      </c>
      <c r="F5" s="121" t="s">
        <v>151</v>
      </c>
      <c r="G5" s="94" t="s">
        <v>37</v>
      </c>
      <c r="H5" s="95"/>
      <c r="I5" s="116" t="s">
        <v>149</v>
      </c>
      <c r="J5" s="121" t="s">
        <v>155</v>
      </c>
      <c r="K5" s="121" t="s">
        <v>156</v>
      </c>
      <c r="L5" s="94" t="s">
        <v>37</v>
      </c>
      <c r="M5" s="96" t="s">
        <v>310</v>
      </c>
      <c r="N5" s="121" t="s">
        <v>157</v>
      </c>
      <c r="O5" s="121" t="s">
        <v>155</v>
      </c>
      <c r="P5" s="121" t="s">
        <v>158</v>
      </c>
      <c r="Q5" s="97" t="s">
        <v>37</v>
      </c>
      <c r="R5" s="122" t="s">
        <v>37</v>
      </c>
    </row>
    <row r="6" spans="1:18" x14ac:dyDescent="0.3">
      <c r="A6" s="34" t="s">
        <v>83</v>
      </c>
      <c r="B6" s="60">
        <v>4500</v>
      </c>
      <c r="C6" s="32">
        <v>19500</v>
      </c>
      <c r="D6" s="32">
        <v>45000</v>
      </c>
      <c r="E6" s="32">
        <v>45000</v>
      </c>
      <c r="F6" s="32">
        <v>68000</v>
      </c>
      <c r="G6" s="61">
        <v>90000</v>
      </c>
      <c r="H6" s="58">
        <v>70000</v>
      </c>
      <c r="I6" s="60">
        <v>45000</v>
      </c>
      <c r="J6" s="32">
        <v>59000</v>
      </c>
      <c r="K6" s="32">
        <v>68000</v>
      </c>
      <c r="L6" s="61">
        <v>90000</v>
      </c>
      <c r="M6" s="56">
        <v>19500</v>
      </c>
      <c r="N6" s="32">
        <v>19500</v>
      </c>
      <c r="O6" s="32">
        <v>26000</v>
      </c>
      <c r="P6" s="32">
        <v>32000</v>
      </c>
      <c r="Q6" s="54">
        <v>40000</v>
      </c>
      <c r="R6" s="123">
        <v>2100</v>
      </c>
    </row>
    <row r="7" spans="1:18" x14ac:dyDescent="0.3">
      <c r="A7" s="34" t="s">
        <v>84</v>
      </c>
      <c r="B7" s="60">
        <v>4000</v>
      </c>
      <c r="C7" s="32">
        <v>19000</v>
      </c>
      <c r="D7" s="32">
        <v>43000</v>
      </c>
      <c r="E7" s="32">
        <v>43000</v>
      </c>
      <c r="F7" s="32">
        <v>65000</v>
      </c>
      <c r="G7" s="61">
        <v>86000</v>
      </c>
      <c r="H7" s="58">
        <v>66000</v>
      </c>
      <c r="I7" s="60">
        <v>43000</v>
      </c>
      <c r="J7" s="32">
        <v>56000</v>
      </c>
      <c r="K7" s="32">
        <v>65000</v>
      </c>
      <c r="L7" s="61">
        <v>86000</v>
      </c>
      <c r="M7" s="56">
        <v>19000</v>
      </c>
      <c r="N7" s="32">
        <v>19000</v>
      </c>
      <c r="O7" s="32">
        <v>24000</v>
      </c>
      <c r="P7" s="32">
        <v>30000</v>
      </c>
      <c r="Q7" s="54">
        <v>38000</v>
      </c>
      <c r="R7" s="123">
        <v>1800</v>
      </c>
    </row>
    <row r="8" spans="1:18" x14ac:dyDescent="0.3">
      <c r="A8" s="35" t="s">
        <v>85</v>
      </c>
      <c r="B8" s="60">
        <v>2200</v>
      </c>
      <c r="C8" s="32">
        <v>4000</v>
      </c>
      <c r="D8" s="32">
        <v>8000</v>
      </c>
      <c r="E8" s="32">
        <v>8000</v>
      </c>
      <c r="F8" s="32">
        <v>8000</v>
      </c>
      <c r="G8" s="61">
        <v>10000</v>
      </c>
      <c r="H8" s="58">
        <v>10000</v>
      </c>
      <c r="I8" s="60">
        <v>8000</v>
      </c>
      <c r="J8" s="32">
        <v>8000</v>
      </c>
      <c r="K8" s="32">
        <v>8000</v>
      </c>
      <c r="L8" s="61">
        <v>10000</v>
      </c>
      <c r="M8" s="56">
        <v>4000</v>
      </c>
      <c r="N8" s="32">
        <v>4000</v>
      </c>
      <c r="O8" s="32">
        <v>5000</v>
      </c>
      <c r="P8" s="32">
        <v>5000</v>
      </c>
      <c r="Q8" s="54">
        <v>5000</v>
      </c>
      <c r="R8" s="124">
        <v>600</v>
      </c>
    </row>
    <row r="9" spans="1:18" x14ac:dyDescent="0.3">
      <c r="A9" s="34" t="s">
        <v>86</v>
      </c>
      <c r="B9" s="60">
        <v>1500</v>
      </c>
      <c r="C9" s="32">
        <v>2800</v>
      </c>
      <c r="D9" s="32">
        <v>5000</v>
      </c>
      <c r="E9" s="32">
        <v>5000</v>
      </c>
      <c r="F9" s="32">
        <v>5000</v>
      </c>
      <c r="G9" s="61">
        <v>5000</v>
      </c>
      <c r="H9" s="58">
        <v>5000</v>
      </c>
      <c r="I9" s="60">
        <v>5000</v>
      </c>
      <c r="J9" s="32">
        <v>5000</v>
      </c>
      <c r="K9" s="32">
        <v>5000</v>
      </c>
      <c r="L9" s="61">
        <v>5000</v>
      </c>
      <c r="M9" s="56">
        <v>2800</v>
      </c>
      <c r="N9" s="32">
        <v>2800</v>
      </c>
      <c r="O9" s="32">
        <v>3000</v>
      </c>
      <c r="P9" s="32">
        <v>3000</v>
      </c>
      <c r="Q9" s="54">
        <v>3000</v>
      </c>
      <c r="R9" s="124">
        <v>500</v>
      </c>
    </row>
    <row r="10" spans="1:18" ht="15" thickBot="1" x14ac:dyDescent="0.35">
      <c r="A10" s="36" t="s">
        <v>7</v>
      </c>
      <c r="B10" s="62">
        <v>2000</v>
      </c>
      <c r="C10" s="33">
        <v>17500</v>
      </c>
      <c r="D10" s="33">
        <v>35000</v>
      </c>
      <c r="E10" s="33">
        <v>35000</v>
      </c>
      <c r="F10" s="33">
        <v>40000</v>
      </c>
      <c r="G10" s="63">
        <v>40000</v>
      </c>
      <c r="H10" s="59">
        <v>40000</v>
      </c>
      <c r="I10" s="62">
        <v>35000</v>
      </c>
      <c r="J10" s="33">
        <v>40000</v>
      </c>
      <c r="K10" s="33">
        <v>40000</v>
      </c>
      <c r="L10" s="63">
        <v>40000</v>
      </c>
      <c r="M10" s="57">
        <v>17500</v>
      </c>
      <c r="N10" s="33">
        <v>17500</v>
      </c>
      <c r="O10" s="33">
        <v>18500</v>
      </c>
      <c r="P10" s="33">
        <v>20000</v>
      </c>
      <c r="Q10" s="55">
        <v>22000</v>
      </c>
      <c r="R10" s="125">
        <v>3000</v>
      </c>
    </row>
    <row r="12" spans="1:18" ht="15" thickBot="1" x14ac:dyDescent="0.35"/>
    <row r="13" spans="1:18" ht="43.8" thickBot="1" x14ac:dyDescent="0.35">
      <c r="A13" s="78" t="s">
        <v>44</v>
      </c>
      <c r="B13" s="79" t="s">
        <v>90</v>
      </c>
      <c r="C13" s="87"/>
      <c r="D13" s="88"/>
      <c r="E13" s="82" t="s">
        <v>92</v>
      </c>
      <c r="F13" s="89" t="s">
        <v>95</v>
      </c>
      <c r="G13" s="87"/>
      <c r="H13" s="88"/>
      <c r="I13" s="246" t="s">
        <v>99</v>
      </c>
    </row>
    <row r="14" spans="1:18" s="15" customFormat="1" ht="43.2" x14ac:dyDescent="0.3">
      <c r="A14" s="90" t="s">
        <v>97</v>
      </c>
      <c r="B14" s="83" t="s">
        <v>91</v>
      </c>
      <c r="C14" s="119" t="s">
        <v>151</v>
      </c>
      <c r="D14" s="84" t="s">
        <v>150</v>
      </c>
      <c r="E14" s="85"/>
      <c r="F14" s="117" t="s">
        <v>149</v>
      </c>
      <c r="G14" s="119" t="s">
        <v>151</v>
      </c>
      <c r="H14" s="86" t="s">
        <v>37</v>
      </c>
      <c r="I14" s="118" t="s">
        <v>37</v>
      </c>
    </row>
    <row r="15" spans="1:18" x14ac:dyDescent="0.3">
      <c r="A15" s="34" t="s">
        <v>83</v>
      </c>
      <c r="B15" s="64">
        <v>3500</v>
      </c>
      <c r="C15" s="32">
        <v>10000</v>
      </c>
      <c r="D15" s="65">
        <v>13000</v>
      </c>
      <c r="E15" s="58">
        <v>13000</v>
      </c>
      <c r="F15" s="64">
        <v>7500</v>
      </c>
      <c r="G15" s="32">
        <v>10000</v>
      </c>
      <c r="H15" s="61">
        <v>13000</v>
      </c>
      <c r="I15" s="37">
        <v>2100</v>
      </c>
    </row>
    <row r="16" spans="1:18" x14ac:dyDescent="0.3">
      <c r="A16" s="34" t="s">
        <v>84</v>
      </c>
      <c r="B16" s="64">
        <v>3000</v>
      </c>
      <c r="C16" s="32">
        <v>9000</v>
      </c>
      <c r="D16" s="65">
        <v>11500</v>
      </c>
      <c r="E16" s="58">
        <v>11500</v>
      </c>
      <c r="F16" s="64">
        <v>7000</v>
      </c>
      <c r="G16" s="32">
        <v>9000</v>
      </c>
      <c r="H16" s="61">
        <v>11500</v>
      </c>
      <c r="I16" s="37">
        <v>1800</v>
      </c>
    </row>
    <row r="17" spans="1:16" x14ac:dyDescent="0.3">
      <c r="A17" s="34" t="s">
        <v>85</v>
      </c>
      <c r="B17" s="64">
        <v>1500</v>
      </c>
      <c r="C17" s="32">
        <v>3500</v>
      </c>
      <c r="D17" s="65">
        <v>5000</v>
      </c>
      <c r="E17" s="58">
        <v>5000</v>
      </c>
      <c r="F17" s="64">
        <v>2000</v>
      </c>
      <c r="G17" s="32">
        <v>3500</v>
      </c>
      <c r="H17" s="61">
        <v>5000</v>
      </c>
      <c r="I17" s="37">
        <v>600</v>
      </c>
    </row>
    <row r="18" spans="1:16" x14ac:dyDescent="0.3">
      <c r="A18" s="34" t="s">
        <v>86</v>
      </c>
      <c r="B18" s="64">
        <v>1000</v>
      </c>
      <c r="C18" s="32">
        <v>2000</v>
      </c>
      <c r="D18" s="65">
        <v>3000</v>
      </c>
      <c r="E18" s="58">
        <v>3000</v>
      </c>
      <c r="F18" s="64">
        <v>1500</v>
      </c>
      <c r="G18" s="32">
        <v>2000</v>
      </c>
      <c r="H18" s="61">
        <v>3000</v>
      </c>
      <c r="I18" s="37">
        <v>500</v>
      </c>
    </row>
    <row r="19" spans="1:16" ht="15" thickBot="1" x14ac:dyDescent="0.35">
      <c r="A19" s="36" t="s">
        <v>7</v>
      </c>
      <c r="B19" s="66">
        <v>2600</v>
      </c>
      <c r="C19" s="33">
        <v>9000</v>
      </c>
      <c r="D19" s="67">
        <v>10000</v>
      </c>
      <c r="E19" s="59">
        <v>10000</v>
      </c>
      <c r="F19" s="66">
        <v>7000</v>
      </c>
      <c r="G19" s="33">
        <v>9000</v>
      </c>
      <c r="H19" s="63">
        <v>10000</v>
      </c>
      <c r="I19" s="38">
        <v>3000</v>
      </c>
    </row>
    <row r="22" spans="1:16" x14ac:dyDescent="0.3">
      <c r="A22" s="1" t="s">
        <v>96</v>
      </c>
      <c r="B22" s="1"/>
      <c r="C22" s="1"/>
      <c r="D22" s="1"/>
      <c r="E22" s="1" t="s">
        <v>209</v>
      </c>
      <c r="F22" s="77"/>
      <c r="G22" s="1"/>
      <c r="H22" s="1"/>
      <c r="J22" s="1"/>
      <c r="K22" s="1"/>
      <c r="L22" s="1"/>
      <c r="M22" s="1"/>
      <c r="P22" s="1"/>
    </row>
    <row r="23" spans="1:16" ht="15" thickBot="1" x14ac:dyDescent="0.35">
      <c r="A23" s="1" t="s">
        <v>210</v>
      </c>
      <c r="B23" s="1"/>
      <c r="C23" s="1"/>
      <c r="D23" s="1"/>
      <c r="E23" s="1" t="s">
        <v>266</v>
      </c>
      <c r="F23" s="126"/>
      <c r="G23" s="1"/>
      <c r="H23" s="1"/>
      <c r="J23" s="1"/>
      <c r="K23" s="1"/>
      <c r="L23" s="1"/>
      <c r="M23" s="1"/>
      <c r="N23" s="126"/>
      <c r="O23" s="1"/>
      <c r="P23" s="1"/>
    </row>
    <row r="24" spans="1:16" ht="55.2" x14ac:dyDescent="0.3">
      <c r="A24" s="247"/>
      <c r="B24" s="252" t="s">
        <v>212</v>
      </c>
      <c r="C24" s="129" t="s">
        <v>211</v>
      </c>
      <c r="D24" s="233"/>
      <c r="E24" s="258" t="s">
        <v>159</v>
      </c>
      <c r="F24" s="141"/>
      <c r="G24" s="129" t="s">
        <v>206</v>
      </c>
      <c r="H24" s="236"/>
      <c r="K24" s="234"/>
      <c r="L24" s="234"/>
      <c r="M24" s="236"/>
      <c r="N24" s="235"/>
      <c r="O24" s="236"/>
      <c r="P24" s="236"/>
    </row>
    <row r="25" spans="1:16" ht="41.4" x14ac:dyDescent="0.3">
      <c r="A25" s="248" t="s">
        <v>145</v>
      </c>
      <c r="B25" s="265" t="s">
        <v>269</v>
      </c>
      <c r="C25" s="266"/>
      <c r="D25" s="237"/>
      <c r="E25" s="267" t="s">
        <v>270</v>
      </c>
      <c r="F25" s="268" t="s">
        <v>271</v>
      </c>
      <c r="G25" s="131"/>
      <c r="H25" s="236"/>
      <c r="J25" s="1"/>
      <c r="K25" s="236"/>
      <c r="L25" s="236"/>
      <c r="M25" s="236"/>
      <c r="N25" s="235"/>
      <c r="O25" s="236"/>
      <c r="P25" s="236"/>
    </row>
    <row r="26" spans="1:16" x14ac:dyDescent="0.3">
      <c r="A26" s="249" t="s">
        <v>83</v>
      </c>
      <c r="B26" s="253">
        <v>3500</v>
      </c>
      <c r="C26" s="134">
        <v>5000</v>
      </c>
      <c r="D26" s="238"/>
      <c r="E26" s="132">
        <v>2500</v>
      </c>
      <c r="F26" s="133">
        <v>2000</v>
      </c>
      <c r="G26" s="134">
        <v>1000</v>
      </c>
      <c r="H26" s="239"/>
      <c r="J26" s="256"/>
      <c r="K26" s="239"/>
      <c r="L26" s="239"/>
      <c r="M26" s="239"/>
      <c r="N26" s="239"/>
      <c r="O26" s="239"/>
      <c r="P26" s="239"/>
    </row>
    <row r="27" spans="1:16" x14ac:dyDescent="0.3">
      <c r="A27" s="249" t="s">
        <v>84</v>
      </c>
      <c r="B27" s="253">
        <v>3000</v>
      </c>
      <c r="C27" s="134">
        <v>4500</v>
      </c>
      <c r="D27" s="238"/>
      <c r="E27" s="132">
        <v>2000</v>
      </c>
      <c r="F27" s="133">
        <v>1500</v>
      </c>
      <c r="G27" s="134">
        <v>1000</v>
      </c>
      <c r="H27" s="239"/>
      <c r="J27" s="256"/>
      <c r="K27" s="239"/>
      <c r="L27" s="239"/>
      <c r="M27" s="239"/>
      <c r="N27" s="239"/>
      <c r="O27" s="239"/>
      <c r="P27" s="239"/>
    </row>
    <row r="28" spans="1:16" x14ac:dyDescent="0.3">
      <c r="A28" s="250" t="s">
        <v>85</v>
      </c>
      <c r="B28" s="253">
        <v>2000</v>
      </c>
      <c r="C28" s="134">
        <v>2000</v>
      </c>
      <c r="D28" s="238"/>
      <c r="E28" s="132">
        <v>1500</v>
      </c>
      <c r="F28" s="133">
        <v>1000</v>
      </c>
      <c r="G28" s="134">
        <v>500</v>
      </c>
      <c r="H28" s="239"/>
      <c r="J28" s="257"/>
      <c r="K28" s="239"/>
      <c r="L28" s="239"/>
      <c r="M28" s="239"/>
      <c r="N28" s="239"/>
      <c r="O28" s="239"/>
      <c r="P28" s="239"/>
    </row>
    <row r="29" spans="1:16" x14ac:dyDescent="0.3">
      <c r="A29" s="249" t="s">
        <v>86</v>
      </c>
      <c r="B29" s="253">
        <v>1000</v>
      </c>
      <c r="C29" s="134">
        <v>1000</v>
      </c>
      <c r="D29" s="238"/>
      <c r="E29" s="132">
        <v>1000</v>
      </c>
      <c r="F29" s="133">
        <v>1000</v>
      </c>
      <c r="G29" s="229">
        <v>0</v>
      </c>
      <c r="H29" s="244"/>
      <c r="J29" s="256"/>
      <c r="K29" s="239"/>
      <c r="L29" s="239"/>
      <c r="M29" s="244"/>
      <c r="N29" s="239"/>
      <c r="O29" s="239"/>
      <c r="P29" s="245"/>
    </row>
    <row r="30" spans="1:16" x14ac:dyDescent="0.3">
      <c r="A30" s="249" t="s">
        <v>7</v>
      </c>
      <c r="B30" s="253">
        <v>3500</v>
      </c>
      <c r="C30" s="134">
        <v>5000</v>
      </c>
      <c r="D30" s="241"/>
      <c r="E30" s="137" t="s">
        <v>17</v>
      </c>
      <c r="F30" s="135" t="s">
        <v>17</v>
      </c>
      <c r="G30" s="136" t="s">
        <v>17</v>
      </c>
      <c r="H30" s="242"/>
      <c r="J30" s="256"/>
      <c r="K30" s="242"/>
      <c r="L30" s="242"/>
      <c r="M30" s="242"/>
      <c r="N30" s="242"/>
      <c r="O30" s="242"/>
      <c r="P30" s="242"/>
    </row>
    <row r="31" spans="1:16" x14ac:dyDescent="0.3">
      <c r="A31" s="249" t="s">
        <v>9</v>
      </c>
      <c r="B31" s="254" t="s">
        <v>17</v>
      </c>
      <c r="C31" s="136" t="s">
        <v>17</v>
      </c>
      <c r="D31" s="238"/>
      <c r="E31" s="132">
        <v>4000</v>
      </c>
      <c r="F31" s="133">
        <v>4000</v>
      </c>
      <c r="G31" s="134">
        <v>4000</v>
      </c>
      <c r="H31" s="239"/>
      <c r="J31" s="256"/>
      <c r="K31" s="239"/>
      <c r="L31" s="239"/>
      <c r="M31" s="239"/>
      <c r="N31" s="239"/>
      <c r="O31" s="239"/>
      <c r="P31" s="239"/>
    </row>
    <row r="32" spans="1:16" x14ac:dyDescent="0.3">
      <c r="A32" s="249" t="s">
        <v>87</v>
      </c>
      <c r="B32" s="254" t="s">
        <v>17</v>
      </c>
      <c r="C32" s="136" t="s">
        <v>17</v>
      </c>
      <c r="D32" s="238"/>
      <c r="E32" s="132">
        <v>3500</v>
      </c>
      <c r="F32" s="133">
        <v>3500</v>
      </c>
      <c r="G32" s="134">
        <v>3500</v>
      </c>
      <c r="H32" s="239"/>
      <c r="J32" s="256"/>
      <c r="K32" s="239"/>
      <c r="L32" s="239"/>
      <c r="M32" s="239"/>
      <c r="N32" s="239"/>
      <c r="O32" s="243"/>
      <c r="P32" s="239"/>
    </row>
    <row r="33" spans="1:16" x14ac:dyDescent="0.3">
      <c r="A33" s="249" t="s">
        <v>11</v>
      </c>
      <c r="B33" s="254" t="s">
        <v>17</v>
      </c>
      <c r="C33" s="136" t="s">
        <v>17</v>
      </c>
      <c r="D33" s="238"/>
      <c r="E33" s="132">
        <v>3500</v>
      </c>
      <c r="F33" s="133">
        <v>3500</v>
      </c>
      <c r="G33" s="134">
        <v>3500</v>
      </c>
      <c r="H33" s="239"/>
      <c r="J33" s="256"/>
      <c r="K33" s="239"/>
      <c r="L33" s="239"/>
      <c r="M33" s="239"/>
      <c r="N33" s="239"/>
      <c r="O33" s="243"/>
      <c r="P33" s="239"/>
    </row>
    <row r="34" spans="1:16" ht="15" thickBot="1" x14ac:dyDescent="0.35">
      <c r="A34" s="251" t="s">
        <v>88</v>
      </c>
      <c r="B34" s="255" t="s">
        <v>17</v>
      </c>
      <c r="C34" s="149" t="s">
        <v>17</v>
      </c>
      <c r="D34" s="238"/>
      <c r="E34" s="150">
        <v>3500</v>
      </c>
      <c r="F34" s="139">
        <v>3500</v>
      </c>
      <c r="G34" s="140">
        <v>3500</v>
      </c>
      <c r="H34" s="239"/>
      <c r="J34" s="256"/>
      <c r="K34" s="239"/>
      <c r="L34" s="239"/>
      <c r="M34" s="239"/>
      <c r="N34" s="239"/>
      <c r="O34" s="243"/>
      <c r="P34" s="239"/>
    </row>
    <row r="36" spans="1:16" x14ac:dyDescent="0.3">
      <c r="A36" s="1"/>
      <c r="B36" s="1"/>
      <c r="C36" s="1"/>
      <c r="D36" s="1"/>
      <c r="E36" s="234"/>
      <c r="F36" s="235"/>
      <c r="G36" s="234"/>
      <c r="H36" s="1"/>
    </row>
    <row r="37" spans="1:16" ht="15" thickBot="1" x14ac:dyDescent="0.35">
      <c r="A37" s="1" t="s">
        <v>207</v>
      </c>
      <c r="B37" s="1"/>
      <c r="C37" s="1"/>
      <c r="D37" s="1"/>
      <c r="E37" s="126"/>
      <c r="F37" s="126"/>
      <c r="G37" s="1"/>
      <c r="H37" s="1"/>
    </row>
    <row r="38" spans="1:16" x14ac:dyDescent="0.3">
      <c r="A38" s="68"/>
      <c r="B38" s="230" t="s">
        <v>98</v>
      </c>
      <c r="C38" s="129" t="s">
        <v>208</v>
      </c>
      <c r="D38" s="233"/>
      <c r="E38" s="234"/>
      <c r="F38" s="235"/>
      <c r="G38" s="236"/>
      <c r="H38" s="236"/>
    </row>
    <row r="39" spans="1:16" x14ac:dyDescent="0.3">
      <c r="A39" s="127" t="s">
        <v>145</v>
      </c>
      <c r="B39" s="130"/>
      <c r="C39" s="131"/>
      <c r="D39" s="237"/>
      <c r="E39" s="236"/>
      <c r="F39" s="235"/>
      <c r="G39" s="236"/>
      <c r="H39" s="236"/>
    </row>
    <row r="40" spans="1:16" x14ac:dyDescent="0.3">
      <c r="A40" s="69" t="s">
        <v>83</v>
      </c>
      <c r="B40" s="133">
        <v>2500</v>
      </c>
      <c r="C40" s="134">
        <v>3000</v>
      </c>
      <c r="D40" s="238"/>
      <c r="E40" s="239"/>
      <c r="F40" s="239"/>
      <c r="G40" s="239"/>
      <c r="H40" s="239"/>
    </row>
    <row r="41" spans="1:16" x14ac:dyDescent="0.3">
      <c r="A41" s="69" t="s">
        <v>84</v>
      </c>
      <c r="B41" s="133">
        <v>2000</v>
      </c>
      <c r="C41" s="134">
        <v>2500</v>
      </c>
      <c r="D41" s="238"/>
      <c r="E41" s="239"/>
      <c r="F41" s="239"/>
      <c r="G41" s="239"/>
      <c r="H41" s="239"/>
    </row>
    <row r="42" spans="1:16" x14ac:dyDescent="0.3">
      <c r="A42" s="70" t="s">
        <v>85</v>
      </c>
      <c r="B42" s="133">
        <v>1500</v>
      </c>
      <c r="C42" s="134">
        <v>2000</v>
      </c>
      <c r="D42" s="238"/>
      <c r="E42" s="239"/>
      <c r="F42" s="239"/>
      <c r="G42" s="239"/>
      <c r="H42" s="239"/>
    </row>
    <row r="43" spans="1:16" x14ac:dyDescent="0.3">
      <c r="A43" s="69" t="s">
        <v>86</v>
      </c>
      <c r="B43" s="133">
        <v>1000</v>
      </c>
      <c r="C43" s="134">
        <v>1500</v>
      </c>
      <c r="D43" s="238"/>
      <c r="E43" s="239"/>
      <c r="F43" s="239"/>
      <c r="G43" s="239"/>
      <c r="H43" s="240"/>
    </row>
    <row r="44" spans="1:16" x14ac:dyDescent="0.3">
      <c r="A44" s="69" t="s">
        <v>7</v>
      </c>
      <c r="B44" s="135" t="s">
        <v>17</v>
      </c>
      <c r="C44" s="136" t="s">
        <v>17</v>
      </c>
      <c r="D44" s="241"/>
      <c r="E44" s="242"/>
      <c r="F44" s="242"/>
      <c r="G44" s="242"/>
      <c r="H44" s="242"/>
    </row>
    <row r="45" spans="1:16" x14ac:dyDescent="0.3">
      <c r="A45" s="69" t="s">
        <v>9</v>
      </c>
      <c r="B45" s="133">
        <v>4000</v>
      </c>
      <c r="C45" s="134">
        <v>4000</v>
      </c>
      <c r="D45" s="238"/>
      <c r="E45" s="239"/>
      <c r="F45" s="239"/>
      <c r="G45" s="239"/>
      <c r="H45" s="239"/>
    </row>
    <row r="46" spans="1:16" x14ac:dyDescent="0.3">
      <c r="A46" s="69" t="s">
        <v>87</v>
      </c>
      <c r="B46" s="133">
        <v>3500</v>
      </c>
      <c r="C46" s="231">
        <v>3500</v>
      </c>
      <c r="D46" s="238"/>
      <c r="E46" s="239"/>
      <c r="F46" s="239"/>
      <c r="G46" s="243"/>
      <c r="H46" s="239"/>
    </row>
    <row r="47" spans="1:16" x14ac:dyDescent="0.3">
      <c r="A47" s="69" t="s">
        <v>11</v>
      </c>
      <c r="B47" s="133">
        <v>3500</v>
      </c>
      <c r="C47" s="231">
        <v>3500</v>
      </c>
      <c r="D47" s="238"/>
      <c r="E47" s="239"/>
      <c r="F47" s="239"/>
      <c r="G47" s="243"/>
      <c r="H47" s="239"/>
    </row>
    <row r="48" spans="1:16" ht="15" thickBot="1" x14ac:dyDescent="0.35">
      <c r="A48" s="71" t="s">
        <v>88</v>
      </c>
      <c r="B48" s="139">
        <v>3500</v>
      </c>
      <c r="C48" s="232">
        <v>3500</v>
      </c>
      <c r="D48" s="238"/>
      <c r="E48" s="239"/>
      <c r="F48" s="239"/>
      <c r="G48" s="243"/>
      <c r="H48" s="239"/>
    </row>
  </sheetData>
  <mergeCells count="1">
    <mergeCell ref="M4:Q4"/>
  </mergeCells>
  <pageMargins left="0" right="0" top="0" bottom="0" header="0" footer="0"/>
  <pageSetup paperSize="9" scale="66" fitToHeight="0" orientation="landscape" r:id="rId1"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6F4E6-A82F-43E2-BE69-86EB93733895}">
  <sheetPr>
    <pageSetUpPr fitToPage="1"/>
  </sheetPr>
  <dimension ref="A1:H43"/>
  <sheetViews>
    <sheetView zoomScale="90" zoomScaleNormal="90" workbookViewId="0">
      <selection activeCell="F7" sqref="F7"/>
    </sheetView>
  </sheetViews>
  <sheetFormatPr defaultRowHeight="14.4" x14ac:dyDescent="0.3"/>
  <cols>
    <col min="1" max="1" width="28.5546875" customWidth="1"/>
    <col min="2" max="7" width="17.6640625" customWidth="1"/>
    <col min="8" max="11" width="11.6640625" customWidth="1"/>
  </cols>
  <sheetData>
    <row r="1" spans="1:8" x14ac:dyDescent="0.3">
      <c r="A1" s="220" t="s">
        <v>102</v>
      </c>
      <c r="B1" s="217"/>
      <c r="C1" s="217"/>
      <c r="D1" s="217"/>
      <c r="E1" s="217"/>
      <c r="F1" s="217"/>
      <c r="G1" s="217"/>
      <c r="H1" s="217"/>
    </row>
    <row r="2" spans="1:8" x14ac:dyDescent="0.3">
      <c r="A2" t="s">
        <v>286</v>
      </c>
    </row>
    <row r="3" spans="1:8" ht="15" thickBot="1" x14ac:dyDescent="0.35"/>
    <row r="4" spans="1:8" ht="15" thickBot="1" x14ac:dyDescent="0.35">
      <c r="A4" s="98" t="s">
        <v>41</v>
      </c>
      <c r="B4" s="147" t="s">
        <v>103</v>
      </c>
      <c r="C4" s="148"/>
      <c r="D4" s="92" t="s">
        <v>160</v>
      </c>
      <c r="E4" s="146" t="s">
        <v>105</v>
      </c>
      <c r="F4" s="146"/>
      <c r="G4" s="146" t="s">
        <v>104</v>
      </c>
      <c r="H4" s="146"/>
    </row>
    <row r="5" spans="1:8" x14ac:dyDescent="0.3">
      <c r="A5" s="154" t="s">
        <v>161</v>
      </c>
      <c r="B5" s="128" t="s">
        <v>162</v>
      </c>
      <c r="C5" s="129" t="s">
        <v>163</v>
      </c>
      <c r="D5" s="155"/>
      <c r="E5" s="128" t="s">
        <v>162</v>
      </c>
      <c r="F5" s="129" t="s">
        <v>163</v>
      </c>
      <c r="G5" s="128" t="s">
        <v>162</v>
      </c>
      <c r="H5" s="129" t="s">
        <v>163</v>
      </c>
    </row>
    <row r="6" spans="1:8" x14ac:dyDescent="0.3">
      <c r="A6" s="166" t="s">
        <v>164</v>
      </c>
      <c r="B6" s="167"/>
      <c r="C6" s="168"/>
      <c r="D6" s="169"/>
      <c r="E6" s="167"/>
      <c r="F6" s="168"/>
      <c r="G6" s="167"/>
      <c r="H6" s="168"/>
    </row>
    <row r="7" spans="1:8" x14ac:dyDescent="0.3">
      <c r="A7" s="151" t="s">
        <v>83</v>
      </c>
      <c r="B7" s="152">
        <v>21000</v>
      </c>
      <c r="C7" s="153">
        <v>30000</v>
      </c>
      <c r="D7" s="91">
        <v>30000</v>
      </c>
      <c r="E7" s="152">
        <v>13800</v>
      </c>
      <c r="F7" s="153">
        <v>16000</v>
      </c>
      <c r="G7" s="152">
        <v>6900</v>
      </c>
      <c r="H7" s="153">
        <v>10000</v>
      </c>
    </row>
    <row r="8" spans="1:8" x14ac:dyDescent="0.3">
      <c r="A8" s="142" t="s">
        <v>84</v>
      </c>
      <c r="B8" s="132">
        <v>21000</v>
      </c>
      <c r="C8" s="134">
        <v>30000</v>
      </c>
      <c r="D8" s="75">
        <v>30000</v>
      </c>
      <c r="E8" s="132">
        <v>13800</v>
      </c>
      <c r="F8" s="134">
        <v>16000</v>
      </c>
      <c r="G8" s="132">
        <v>6900</v>
      </c>
      <c r="H8" s="134">
        <v>10000</v>
      </c>
    </row>
    <row r="9" spans="1:8" x14ac:dyDescent="0.3">
      <c r="A9" s="143" t="s">
        <v>85</v>
      </c>
      <c r="B9" s="132">
        <v>10000</v>
      </c>
      <c r="C9" s="134">
        <v>15000</v>
      </c>
      <c r="D9" s="75">
        <v>15000</v>
      </c>
      <c r="E9" s="132">
        <v>7500</v>
      </c>
      <c r="F9" s="134">
        <v>8000</v>
      </c>
      <c r="G9" s="132">
        <v>3500</v>
      </c>
      <c r="H9" s="134">
        <v>5000</v>
      </c>
    </row>
    <row r="10" spans="1:8" x14ac:dyDescent="0.3">
      <c r="A10" s="142" t="s">
        <v>86</v>
      </c>
      <c r="B10" s="132">
        <v>6500</v>
      </c>
      <c r="C10" s="134">
        <v>10000</v>
      </c>
      <c r="D10" s="75">
        <v>10000</v>
      </c>
      <c r="E10" s="132">
        <v>5200</v>
      </c>
      <c r="F10" s="134">
        <v>6000</v>
      </c>
      <c r="G10" s="132">
        <v>2300</v>
      </c>
      <c r="H10" s="134">
        <v>4000</v>
      </c>
    </row>
    <row r="11" spans="1:8" x14ac:dyDescent="0.3">
      <c r="A11" s="173" t="s">
        <v>165</v>
      </c>
      <c r="B11" s="170"/>
      <c r="C11" s="171"/>
      <c r="D11" s="172"/>
      <c r="E11" s="170"/>
      <c r="F11" s="171"/>
      <c r="G11" s="170"/>
      <c r="H11" s="171"/>
    </row>
    <row r="12" spans="1:8" x14ac:dyDescent="0.3">
      <c r="A12" s="142" t="s">
        <v>9</v>
      </c>
      <c r="B12" s="137" t="s">
        <v>17</v>
      </c>
      <c r="C12" s="136" t="s">
        <v>17</v>
      </c>
      <c r="D12" s="76" t="s">
        <v>17</v>
      </c>
      <c r="E12" s="137" t="s">
        <v>17</v>
      </c>
      <c r="F12" s="136" t="s">
        <v>17</v>
      </c>
      <c r="G12" s="137" t="s">
        <v>17</v>
      </c>
      <c r="H12" s="136" t="s">
        <v>17</v>
      </c>
    </row>
    <row r="13" spans="1:8" x14ac:dyDescent="0.3">
      <c r="A13" s="142" t="s">
        <v>87</v>
      </c>
      <c r="B13" s="137">
        <v>17200</v>
      </c>
      <c r="C13" s="136" t="s">
        <v>17</v>
      </c>
      <c r="D13" s="76" t="s">
        <v>17</v>
      </c>
      <c r="E13" s="137">
        <v>17200</v>
      </c>
      <c r="F13" s="136" t="s">
        <v>17</v>
      </c>
      <c r="G13" s="132">
        <v>10500</v>
      </c>
      <c r="H13" s="136" t="s">
        <v>17</v>
      </c>
    </row>
    <row r="14" spans="1:8" x14ac:dyDescent="0.3">
      <c r="A14" s="142" t="s">
        <v>87</v>
      </c>
      <c r="B14" s="137">
        <v>17200</v>
      </c>
      <c r="C14" s="136" t="s">
        <v>17</v>
      </c>
      <c r="D14" s="76" t="s">
        <v>17</v>
      </c>
      <c r="E14" s="137">
        <v>17200</v>
      </c>
      <c r="F14" s="136" t="s">
        <v>17</v>
      </c>
      <c r="G14" s="132">
        <v>10500</v>
      </c>
      <c r="H14" s="136" t="s">
        <v>17</v>
      </c>
    </row>
    <row r="15" spans="1:8" x14ac:dyDescent="0.3">
      <c r="A15" s="156" t="s">
        <v>11</v>
      </c>
      <c r="B15" s="157">
        <v>17200</v>
      </c>
      <c r="C15" s="158" t="s">
        <v>17</v>
      </c>
      <c r="D15" s="159" t="s">
        <v>17</v>
      </c>
      <c r="E15" s="157">
        <v>17200</v>
      </c>
      <c r="F15" s="158" t="s">
        <v>17</v>
      </c>
      <c r="G15" s="160">
        <v>10500</v>
      </c>
      <c r="H15" s="158" t="s">
        <v>17</v>
      </c>
    </row>
    <row r="16" spans="1:8" ht="15" thickBot="1" x14ac:dyDescent="0.35">
      <c r="A16" s="161" t="s">
        <v>166</v>
      </c>
      <c r="B16" s="162" t="s">
        <v>168</v>
      </c>
      <c r="C16" s="163"/>
      <c r="D16" s="164"/>
      <c r="E16" s="162"/>
      <c r="F16" s="163"/>
      <c r="G16" s="165"/>
      <c r="H16" s="163"/>
    </row>
    <row r="17" spans="1:7" x14ac:dyDescent="0.3">
      <c r="A17" s="174" t="s">
        <v>167</v>
      </c>
    </row>
    <row r="18" spans="1:7" ht="15" thickBot="1" x14ac:dyDescent="0.35">
      <c r="A18" s="1"/>
      <c r="B18" s="1"/>
      <c r="C18" s="1"/>
      <c r="D18" s="1"/>
      <c r="E18" s="126"/>
      <c r="F18" s="126"/>
      <c r="G18" s="1"/>
    </row>
    <row r="19" spans="1:7" ht="15" thickBot="1" x14ac:dyDescent="0.35">
      <c r="A19" s="98" t="s">
        <v>44</v>
      </c>
      <c r="B19" s="146" t="s">
        <v>103</v>
      </c>
      <c r="C19" s="146"/>
      <c r="D19" s="92" t="s">
        <v>160</v>
      </c>
      <c r="E19" s="146" t="s">
        <v>105</v>
      </c>
      <c r="F19" s="146"/>
    </row>
    <row r="20" spans="1:7" x14ac:dyDescent="0.3">
      <c r="A20" s="154" t="s">
        <v>161</v>
      </c>
      <c r="B20" s="128" t="s">
        <v>162</v>
      </c>
      <c r="C20" s="129" t="s">
        <v>163</v>
      </c>
      <c r="D20" s="155"/>
      <c r="E20" s="128" t="s">
        <v>162</v>
      </c>
      <c r="F20" s="129" t="s">
        <v>163</v>
      </c>
    </row>
    <row r="21" spans="1:7" x14ac:dyDescent="0.3">
      <c r="A21" s="166" t="s">
        <v>164</v>
      </c>
      <c r="B21" s="167"/>
      <c r="C21" s="168"/>
      <c r="D21" s="169"/>
      <c r="E21" s="167"/>
      <c r="F21" s="168"/>
    </row>
    <row r="22" spans="1:7" x14ac:dyDescent="0.3">
      <c r="A22" s="142" t="s">
        <v>83</v>
      </c>
      <c r="B22" s="132">
        <v>8500</v>
      </c>
      <c r="C22" s="134">
        <v>12000</v>
      </c>
      <c r="D22" s="75">
        <v>12000</v>
      </c>
      <c r="E22" s="132">
        <v>7500</v>
      </c>
      <c r="F22" s="134">
        <v>12000</v>
      </c>
    </row>
    <row r="23" spans="1:7" x14ac:dyDescent="0.3">
      <c r="A23" s="142" t="s">
        <v>84</v>
      </c>
      <c r="B23" s="132">
        <v>8500</v>
      </c>
      <c r="C23" s="134">
        <v>12000</v>
      </c>
      <c r="D23" s="75">
        <v>12000</v>
      </c>
      <c r="E23" s="132">
        <v>7500</v>
      </c>
      <c r="F23" s="134">
        <v>12000</v>
      </c>
    </row>
    <row r="24" spans="1:7" x14ac:dyDescent="0.3">
      <c r="A24" s="143" t="s">
        <v>85</v>
      </c>
      <c r="B24" s="132">
        <v>4600</v>
      </c>
      <c r="C24" s="134">
        <v>6000</v>
      </c>
      <c r="D24" s="75">
        <v>6000</v>
      </c>
      <c r="E24" s="132">
        <v>4000</v>
      </c>
      <c r="F24" s="134">
        <v>6000</v>
      </c>
    </row>
    <row r="25" spans="1:7" x14ac:dyDescent="0.3">
      <c r="A25" s="142" t="s">
        <v>86</v>
      </c>
      <c r="B25" s="132">
        <v>3600</v>
      </c>
      <c r="C25" s="134">
        <v>5000</v>
      </c>
      <c r="D25" s="75">
        <v>5000</v>
      </c>
      <c r="E25" s="132">
        <v>3000</v>
      </c>
      <c r="F25" s="134">
        <v>5000</v>
      </c>
    </row>
    <row r="26" spans="1:7" x14ac:dyDescent="0.3">
      <c r="A26" s="173" t="s">
        <v>165</v>
      </c>
      <c r="B26" s="170"/>
      <c r="C26" s="171"/>
      <c r="D26" s="172"/>
      <c r="E26" s="170"/>
      <c r="F26" s="171"/>
    </row>
    <row r="27" spans="1:7" x14ac:dyDescent="0.3">
      <c r="A27" s="142" t="s">
        <v>9</v>
      </c>
      <c r="B27" s="137" t="s">
        <v>17</v>
      </c>
      <c r="C27" s="136" t="s">
        <v>17</v>
      </c>
      <c r="D27" s="76" t="s">
        <v>17</v>
      </c>
      <c r="E27" s="137" t="s">
        <v>17</v>
      </c>
      <c r="F27" s="136" t="s">
        <v>17</v>
      </c>
    </row>
    <row r="28" spans="1:7" x14ac:dyDescent="0.3">
      <c r="A28" s="142" t="s">
        <v>87</v>
      </c>
      <c r="B28" s="137">
        <v>10500</v>
      </c>
      <c r="C28" s="136" t="s">
        <v>17</v>
      </c>
      <c r="D28" s="76" t="s">
        <v>17</v>
      </c>
      <c r="E28" s="132">
        <v>9000</v>
      </c>
      <c r="F28" s="136" t="s">
        <v>17</v>
      </c>
    </row>
    <row r="29" spans="1:7" x14ac:dyDescent="0.3">
      <c r="A29" s="142" t="s">
        <v>87</v>
      </c>
      <c r="B29" s="137">
        <v>10500</v>
      </c>
      <c r="C29" s="136" t="s">
        <v>17</v>
      </c>
      <c r="D29" s="76" t="s">
        <v>17</v>
      </c>
      <c r="E29" s="132">
        <v>9000</v>
      </c>
      <c r="F29" s="136" t="s">
        <v>17</v>
      </c>
    </row>
    <row r="30" spans="1:7" ht="15" thickBot="1" x14ac:dyDescent="0.35">
      <c r="A30" s="144" t="s">
        <v>11</v>
      </c>
      <c r="B30" s="138">
        <v>10500</v>
      </c>
      <c r="C30" s="149" t="s">
        <v>17</v>
      </c>
      <c r="D30" s="145" t="s">
        <v>17</v>
      </c>
      <c r="E30" s="150">
        <v>9000</v>
      </c>
      <c r="F30" s="149" t="s">
        <v>17</v>
      </c>
    </row>
    <row r="32" spans="1:7" ht="15" thickBot="1" x14ac:dyDescent="0.35">
      <c r="A32" s="1"/>
      <c r="B32" s="1"/>
      <c r="C32" s="1"/>
      <c r="D32" s="1"/>
    </row>
    <row r="33" spans="1:3" ht="42" thickBot="1" x14ac:dyDescent="0.35">
      <c r="A33" s="98" t="s">
        <v>108</v>
      </c>
      <c r="B33" s="92" t="s">
        <v>106</v>
      </c>
      <c r="C33" s="92" t="s">
        <v>107</v>
      </c>
    </row>
    <row r="34" spans="1:3" x14ac:dyDescent="0.3">
      <c r="A34" s="166" t="s">
        <v>164</v>
      </c>
      <c r="B34" s="175"/>
      <c r="C34" s="175"/>
    </row>
    <row r="35" spans="1:3" x14ac:dyDescent="0.3">
      <c r="A35" s="69" t="s">
        <v>83</v>
      </c>
      <c r="B35" s="72">
        <v>6210</v>
      </c>
      <c r="C35" s="72">
        <v>5000</v>
      </c>
    </row>
    <row r="36" spans="1:3" x14ac:dyDescent="0.3">
      <c r="A36" s="69" t="s">
        <v>84</v>
      </c>
      <c r="B36" s="72">
        <v>6210</v>
      </c>
      <c r="C36" s="72">
        <v>5000</v>
      </c>
    </row>
    <row r="37" spans="1:3" x14ac:dyDescent="0.3">
      <c r="A37" s="70" t="s">
        <v>85</v>
      </c>
      <c r="B37" s="72">
        <v>3150</v>
      </c>
      <c r="C37" s="73" t="s">
        <v>17</v>
      </c>
    </row>
    <row r="38" spans="1:3" x14ac:dyDescent="0.3">
      <c r="A38" s="69" t="s">
        <v>86</v>
      </c>
      <c r="B38" s="72">
        <v>2070</v>
      </c>
      <c r="C38" s="73" t="s">
        <v>17</v>
      </c>
    </row>
    <row r="39" spans="1:3" ht="25.95" customHeight="1" x14ac:dyDescent="0.3">
      <c r="A39" s="178" t="s">
        <v>165</v>
      </c>
      <c r="B39" s="176"/>
      <c r="C39" s="177"/>
    </row>
    <row r="40" spans="1:3" x14ac:dyDescent="0.3">
      <c r="A40" s="69" t="s">
        <v>9</v>
      </c>
      <c r="B40" s="73" t="s">
        <v>17</v>
      </c>
      <c r="C40" s="73" t="s">
        <v>17</v>
      </c>
    </row>
    <row r="41" spans="1:3" x14ac:dyDescent="0.3">
      <c r="A41" s="69" t="s">
        <v>87</v>
      </c>
      <c r="B41" s="73">
        <v>9450</v>
      </c>
      <c r="C41" s="73" t="s">
        <v>17</v>
      </c>
    </row>
    <row r="42" spans="1:3" x14ac:dyDescent="0.3">
      <c r="A42" s="69" t="s">
        <v>87</v>
      </c>
      <c r="B42" s="73">
        <v>9450</v>
      </c>
      <c r="C42" s="73" t="s">
        <v>17</v>
      </c>
    </row>
    <row r="43" spans="1:3" ht="15" thickBot="1" x14ac:dyDescent="0.35">
      <c r="A43" s="71" t="s">
        <v>11</v>
      </c>
      <c r="B43" s="74">
        <v>9450</v>
      </c>
      <c r="C43" s="74" t="s">
        <v>17</v>
      </c>
    </row>
  </sheetData>
  <pageMargins left="0" right="0" top="0" bottom="0" header="0" footer="0"/>
  <pageSetup paperSize="9" scale="98" fitToHeight="0" orientation="landscape" r:id="rId1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F896D-6567-45D5-9C31-9696A2D0A757}">
  <sheetPr>
    <pageSetUpPr fitToPage="1"/>
  </sheetPr>
  <dimension ref="A1:H133"/>
  <sheetViews>
    <sheetView topLeftCell="A106" zoomScale="92" zoomScaleNormal="92" workbookViewId="0">
      <selection activeCell="A133" sqref="A132:A133"/>
    </sheetView>
  </sheetViews>
  <sheetFormatPr defaultRowHeight="14.4" x14ac:dyDescent="0.3"/>
  <cols>
    <col min="1" max="1" width="26.5546875" customWidth="1"/>
    <col min="2" max="2" width="20.5546875" customWidth="1"/>
    <col min="3" max="3" width="23.5546875" customWidth="1"/>
    <col min="4" max="4" width="17.109375" customWidth="1"/>
    <col min="5" max="5" width="19.109375" customWidth="1"/>
    <col min="6" max="6" width="16" customWidth="1"/>
    <col min="7" max="7" width="17.44140625" customWidth="1"/>
    <col min="8" max="8" width="23.44140625" customWidth="1"/>
    <col min="9" max="9" width="23" customWidth="1"/>
  </cols>
  <sheetData>
    <row r="1" spans="1:8" x14ac:dyDescent="0.3">
      <c r="A1" s="216" t="s">
        <v>109</v>
      </c>
      <c r="B1" s="216"/>
      <c r="C1" s="216"/>
      <c r="D1" s="217"/>
      <c r="E1" s="217"/>
      <c r="F1" s="217"/>
      <c r="G1" s="217"/>
      <c r="H1" s="217"/>
    </row>
    <row r="2" spans="1:8" x14ac:dyDescent="0.3">
      <c r="A2" t="s">
        <v>148</v>
      </c>
    </row>
    <row r="4" spans="1:8" x14ac:dyDescent="0.3">
      <c r="A4" s="1" t="s">
        <v>171</v>
      </c>
    </row>
    <row r="5" spans="1:8" ht="28.8" x14ac:dyDescent="0.3">
      <c r="A5" s="99" t="s">
        <v>172</v>
      </c>
      <c r="B5" s="99" t="s">
        <v>110</v>
      </c>
      <c r="C5" s="100" t="s">
        <v>111</v>
      </c>
    </row>
    <row r="6" spans="1:8" x14ac:dyDescent="0.3">
      <c r="A6" s="104" t="s">
        <v>1</v>
      </c>
      <c r="B6" s="102">
        <v>4000</v>
      </c>
      <c r="C6" s="102">
        <v>2200</v>
      </c>
    </row>
    <row r="7" spans="1:8" x14ac:dyDescent="0.3">
      <c r="A7" s="187" t="s">
        <v>174</v>
      </c>
      <c r="B7" s="102" t="s">
        <v>17</v>
      </c>
      <c r="C7" s="102">
        <v>2000</v>
      </c>
    </row>
    <row r="8" spans="1:8" x14ac:dyDescent="0.3">
      <c r="A8" s="104" t="s">
        <v>2</v>
      </c>
      <c r="B8" s="102">
        <v>2000</v>
      </c>
      <c r="C8" s="102">
        <v>1100</v>
      </c>
    </row>
    <row r="9" spans="1:8" x14ac:dyDescent="0.3">
      <c r="A9" s="104" t="s">
        <v>3</v>
      </c>
      <c r="B9" s="102">
        <v>1000</v>
      </c>
      <c r="C9" s="102">
        <v>330</v>
      </c>
    </row>
    <row r="10" spans="1:8" x14ac:dyDescent="0.3">
      <c r="A10" s="105"/>
      <c r="B10" s="106"/>
      <c r="C10" s="107"/>
    </row>
    <row r="11" spans="1:8" x14ac:dyDescent="0.3">
      <c r="A11" s="101" t="s">
        <v>176</v>
      </c>
      <c r="B11" s="102"/>
      <c r="C11" s="102"/>
    </row>
    <row r="12" spans="1:8" x14ac:dyDescent="0.3">
      <c r="A12" s="104" t="s">
        <v>1</v>
      </c>
      <c r="B12" s="102">
        <v>10000</v>
      </c>
      <c r="C12" s="102">
        <v>2500</v>
      </c>
    </row>
    <row r="13" spans="1:8" x14ac:dyDescent="0.3">
      <c r="A13" s="104" t="s">
        <v>136</v>
      </c>
      <c r="B13" s="102">
        <v>8000</v>
      </c>
      <c r="C13" s="102">
        <v>2200</v>
      </c>
    </row>
    <row r="14" spans="1:8" x14ac:dyDescent="0.3">
      <c r="A14" s="104" t="s">
        <v>125</v>
      </c>
      <c r="B14" s="102">
        <v>8000</v>
      </c>
      <c r="C14" s="102">
        <v>2200</v>
      </c>
    </row>
    <row r="15" spans="1:8" x14ac:dyDescent="0.3">
      <c r="A15" s="104" t="s">
        <v>127</v>
      </c>
      <c r="B15" s="102">
        <v>8000</v>
      </c>
      <c r="C15" s="102">
        <v>2200</v>
      </c>
    </row>
    <row r="16" spans="1:8" x14ac:dyDescent="0.3">
      <c r="A16" s="188" t="s">
        <v>173</v>
      </c>
    </row>
    <row r="17" spans="1:3" x14ac:dyDescent="0.3">
      <c r="A17" s="189" t="s">
        <v>175</v>
      </c>
    </row>
    <row r="18" spans="1:3" x14ac:dyDescent="0.3">
      <c r="A18" s="189" t="s">
        <v>177</v>
      </c>
    </row>
    <row r="19" spans="1:3" x14ac:dyDescent="0.3">
      <c r="A19" s="189"/>
    </row>
    <row r="20" spans="1:3" x14ac:dyDescent="0.3">
      <c r="A20" s="189"/>
    </row>
    <row r="21" spans="1:3" x14ac:dyDescent="0.3">
      <c r="A21" s="191" t="s">
        <v>182</v>
      </c>
      <c r="B21" s="191"/>
    </row>
    <row r="22" spans="1:3" x14ac:dyDescent="0.3">
      <c r="A22" s="99" t="s">
        <v>172</v>
      </c>
      <c r="B22" s="263" t="s">
        <v>183</v>
      </c>
      <c r="C22" s="263" t="s">
        <v>184</v>
      </c>
    </row>
    <row r="23" spans="1:3" x14ac:dyDescent="0.3">
      <c r="A23" s="187" t="s">
        <v>1</v>
      </c>
      <c r="B23" s="102">
        <v>4000</v>
      </c>
      <c r="C23" s="102">
        <v>4000</v>
      </c>
    </row>
    <row r="24" spans="1:3" x14ac:dyDescent="0.3">
      <c r="A24" s="187" t="s">
        <v>134</v>
      </c>
      <c r="B24" s="102">
        <v>2000</v>
      </c>
      <c r="C24" s="102" t="s">
        <v>17</v>
      </c>
    </row>
    <row r="25" spans="1:3" x14ac:dyDescent="0.3">
      <c r="A25" s="187" t="s">
        <v>3</v>
      </c>
      <c r="B25" s="102">
        <v>1000</v>
      </c>
      <c r="C25" s="102">
        <v>1000</v>
      </c>
    </row>
    <row r="26" spans="1:3" x14ac:dyDescent="0.3">
      <c r="A26" s="187" t="s">
        <v>7</v>
      </c>
      <c r="B26" s="102">
        <v>10000</v>
      </c>
      <c r="C26" s="102" t="s">
        <v>17</v>
      </c>
    </row>
    <row r="27" spans="1:3" x14ac:dyDescent="0.3">
      <c r="A27" s="190"/>
      <c r="B27" s="209"/>
      <c r="C27" s="209"/>
    </row>
    <row r="28" spans="1:3" x14ac:dyDescent="0.3">
      <c r="A28" s="101" t="s">
        <v>190</v>
      </c>
      <c r="B28" s="274"/>
      <c r="C28" s="274"/>
    </row>
    <row r="29" spans="1:3" x14ac:dyDescent="0.3">
      <c r="A29" s="104" t="s">
        <v>1</v>
      </c>
      <c r="B29" s="102" t="s">
        <v>17</v>
      </c>
      <c r="C29" s="102">
        <v>10000</v>
      </c>
    </row>
    <row r="30" spans="1:3" x14ac:dyDescent="0.3">
      <c r="A30" s="104" t="s">
        <v>136</v>
      </c>
      <c r="B30" s="102" t="s">
        <v>17</v>
      </c>
      <c r="C30" s="102">
        <v>8000</v>
      </c>
    </row>
    <row r="31" spans="1:3" x14ac:dyDescent="0.3">
      <c r="A31" s="104" t="s">
        <v>125</v>
      </c>
      <c r="B31" s="102" t="s">
        <v>17</v>
      </c>
      <c r="C31" s="102">
        <v>8000</v>
      </c>
    </row>
    <row r="32" spans="1:3" x14ac:dyDescent="0.3">
      <c r="A32" s="104" t="s">
        <v>127</v>
      </c>
      <c r="B32" s="102" t="s">
        <v>17</v>
      </c>
      <c r="C32" s="102">
        <v>8000</v>
      </c>
    </row>
    <row r="33" spans="1:8" x14ac:dyDescent="0.3">
      <c r="A33" s="188" t="s">
        <v>173</v>
      </c>
    </row>
    <row r="34" spans="1:8" x14ac:dyDescent="0.3">
      <c r="A34" s="189" t="s">
        <v>263</v>
      </c>
    </row>
    <row r="37" spans="1:8" x14ac:dyDescent="0.3">
      <c r="A37" s="324" t="s">
        <v>117</v>
      </c>
      <c r="B37" s="324"/>
      <c r="C37" s="324"/>
      <c r="D37" s="217"/>
      <c r="E37" s="217"/>
      <c r="F37" s="217"/>
      <c r="G37" s="217"/>
      <c r="H37" s="217"/>
    </row>
    <row r="38" spans="1:8" x14ac:dyDescent="0.3">
      <c r="A38" s="218"/>
      <c r="B38" s="218"/>
      <c r="C38" s="218"/>
    </row>
    <row r="39" spans="1:8" x14ac:dyDescent="0.3">
      <c r="A39" s="1" t="s">
        <v>178</v>
      </c>
    </row>
    <row r="40" spans="1:8" ht="28.8" x14ac:dyDescent="0.3">
      <c r="A40" s="333" t="s">
        <v>179</v>
      </c>
      <c r="B40" s="333"/>
      <c r="C40" s="100" t="s">
        <v>119</v>
      </c>
    </row>
    <row r="41" spans="1:8" x14ac:dyDescent="0.3">
      <c r="A41" s="332" t="s">
        <v>1</v>
      </c>
      <c r="B41" s="332"/>
      <c r="C41" s="102">
        <v>2500</v>
      </c>
    </row>
    <row r="42" spans="1:8" x14ac:dyDescent="0.3">
      <c r="A42" s="334" t="s">
        <v>174</v>
      </c>
      <c r="B42" s="332"/>
      <c r="C42" s="102">
        <v>2000</v>
      </c>
    </row>
    <row r="43" spans="1:8" ht="30.75" customHeight="1" x14ac:dyDescent="0.3">
      <c r="A43" s="333" t="s">
        <v>176</v>
      </c>
      <c r="B43" s="333"/>
      <c r="C43" s="102"/>
    </row>
    <row r="44" spans="1:8" x14ac:dyDescent="0.3">
      <c r="A44" s="332" t="s">
        <v>112</v>
      </c>
      <c r="B44" s="332"/>
      <c r="C44" s="102">
        <v>7500</v>
      </c>
    </row>
    <row r="45" spans="1:8" x14ac:dyDescent="0.3">
      <c r="A45" s="332" t="s">
        <v>114</v>
      </c>
      <c r="B45" s="332"/>
      <c r="C45" s="102">
        <v>6500</v>
      </c>
    </row>
    <row r="46" spans="1:8" x14ac:dyDescent="0.3">
      <c r="A46" s="332" t="s">
        <v>115</v>
      </c>
      <c r="B46" s="332"/>
      <c r="C46" s="102">
        <v>6500</v>
      </c>
    </row>
    <row r="47" spans="1:8" x14ac:dyDescent="0.3">
      <c r="A47" s="332" t="s">
        <v>120</v>
      </c>
      <c r="B47" s="332"/>
      <c r="C47" s="102">
        <v>6500</v>
      </c>
    </row>
    <row r="48" spans="1:8" x14ac:dyDescent="0.3">
      <c r="A48" s="332" t="s">
        <v>116</v>
      </c>
      <c r="B48" s="332"/>
      <c r="C48" s="102">
        <v>6500</v>
      </c>
    </row>
    <row r="49" spans="1:8" x14ac:dyDescent="0.3">
      <c r="A49" s="188" t="s">
        <v>173</v>
      </c>
    </row>
    <row r="50" spans="1:8" s="189" customFormat="1" x14ac:dyDescent="0.3">
      <c r="A50" s="189" t="s">
        <v>175</v>
      </c>
    </row>
    <row r="51" spans="1:8" s="189" customFormat="1" x14ac:dyDescent="0.3">
      <c r="A51" s="189" t="s">
        <v>177</v>
      </c>
    </row>
    <row r="52" spans="1:8" s="189" customFormat="1" x14ac:dyDescent="0.3"/>
    <row r="54" spans="1:8" x14ac:dyDescent="0.3">
      <c r="A54" s="325" t="s">
        <v>121</v>
      </c>
      <c r="B54" s="325"/>
      <c r="C54" s="325"/>
      <c r="D54" s="217"/>
      <c r="E54" s="217"/>
      <c r="F54" s="217"/>
      <c r="G54" s="217"/>
      <c r="H54" s="217"/>
    </row>
    <row r="55" spans="1:8" x14ac:dyDescent="0.3">
      <c r="A55" s="218"/>
      <c r="B55" s="218"/>
      <c r="C55" s="218"/>
    </row>
    <row r="56" spans="1:8" s="1" customFormat="1" x14ac:dyDescent="0.3">
      <c r="A56" s="1" t="s">
        <v>180</v>
      </c>
    </row>
    <row r="57" spans="1:8" ht="28.8" x14ac:dyDescent="0.3">
      <c r="A57" s="99"/>
      <c r="B57" s="302" t="s">
        <v>122</v>
      </c>
      <c r="C57" s="100" t="s">
        <v>123</v>
      </c>
      <c r="D57" s="100" t="s">
        <v>124</v>
      </c>
    </row>
    <row r="58" spans="1:8" ht="24.6" customHeight="1" x14ac:dyDescent="0.3">
      <c r="A58" s="326" t="s">
        <v>179</v>
      </c>
      <c r="B58" s="327"/>
      <c r="C58" s="327"/>
      <c r="D58" s="328"/>
    </row>
    <row r="59" spans="1:8" x14ac:dyDescent="0.3">
      <c r="A59" s="104" t="s">
        <v>1</v>
      </c>
      <c r="B59" s="102">
        <v>5000</v>
      </c>
      <c r="C59" s="102">
        <v>6000</v>
      </c>
      <c r="D59" s="102">
        <v>2500</v>
      </c>
    </row>
    <row r="60" spans="1:8" x14ac:dyDescent="0.3">
      <c r="A60" s="187" t="s">
        <v>174</v>
      </c>
      <c r="B60" s="102" t="s">
        <v>17</v>
      </c>
      <c r="C60" s="102" t="s">
        <v>17</v>
      </c>
      <c r="D60" s="102">
        <v>2000</v>
      </c>
    </row>
    <row r="61" spans="1:8" x14ac:dyDescent="0.3">
      <c r="A61" s="104" t="s">
        <v>2</v>
      </c>
      <c r="B61" s="102">
        <v>2500</v>
      </c>
      <c r="C61" s="102">
        <v>3000</v>
      </c>
      <c r="D61" s="102" t="s">
        <v>17</v>
      </c>
    </row>
    <row r="62" spans="1:8" x14ac:dyDescent="0.3">
      <c r="A62" s="104" t="s">
        <v>3</v>
      </c>
      <c r="B62" s="102">
        <v>1250</v>
      </c>
      <c r="C62" s="102">
        <v>1500</v>
      </c>
      <c r="D62" s="102">
        <v>1500</v>
      </c>
    </row>
    <row r="63" spans="1:8" ht="28.95" customHeight="1" x14ac:dyDescent="0.3">
      <c r="A63" s="326" t="s">
        <v>176</v>
      </c>
      <c r="B63" s="327"/>
      <c r="C63" s="327"/>
      <c r="D63" s="328"/>
    </row>
    <row r="64" spans="1:8" x14ac:dyDescent="0.3">
      <c r="A64" s="104" t="s">
        <v>1</v>
      </c>
      <c r="B64" s="102">
        <v>4000</v>
      </c>
      <c r="C64" s="102">
        <v>5000</v>
      </c>
      <c r="D64" s="102">
        <v>5000</v>
      </c>
    </row>
    <row r="65" spans="1:8" x14ac:dyDescent="0.3">
      <c r="A65" s="104" t="s">
        <v>125</v>
      </c>
      <c r="B65" s="102">
        <v>3500</v>
      </c>
      <c r="C65" s="102">
        <v>4500</v>
      </c>
      <c r="D65" s="102">
        <v>4500</v>
      </c>
    </row>
    <row r="66" spans="1:8" x14ac:dyDescent="0.3">
      <c r="A66" s="104" t="s">
        <v>126</v>
      </c>
      <c r="B66" s="102" t="s">
        <v>17</v>
      </c>
      <c r="C66" s="102">
        <v>4500</v>
      </c>
      <c r="D66" s="102">
        <v>4500</v>
      </c>
    </row>
    <row r="67" spans="1:8" x14ac:dyDescent="0.3">
      <c r="A67" s="104" t="s">
        <v>127</v>
      </c>
      <c r="B67" s="102" t="s">
        <v>17</v>
      </c>
      <c r="C67" s="102">
        <v>4500</v>
      </c>
      <c r="D67" s="102">
        <v>4500</v>
      </c>
    </row>
    <row r="68" spans="1:8" x14ac:dyDescent="0.3">
      <c r="A68" s="188" t="s">
        <v>173</v>
      </c>
    </row>
    <row r="69" spans="1:8" x14ac:dyDescent="0.3">
      <c r="A69" s="189" t="s">
        <v>175</v>
      </c>
    </row>
    <row r="70" spans="1:8" x14ac:dyDescent="0.3">
      <c r="A70" s="189" t="s">
        <v>177</v>
      </c>
    </row>
    <row r="73" spans="1:8" x14ac:dyDescent="0.3">
      <c r="A73" s="324" t="s">
        <v>129</v>
      </c>
      <c r="B73" s="324"/>
      <c r="C73" s="324"/>
      <c r="D73" s="217"/>
      <c r="E73" s="217"/>
      <c r="F73" s="217"/>
      <c r="G73" s="217"/>
      <c r="H73" s="217"/>
    </row>
    <row r="75" spans="1:8" ht="105.6" customHeight="1" x14ac:dyDescent="0.3">
      <c r="A75" s="103"/>
      <c r="B75" s="100" t="s">
        <v>131</v>
      </c>
      <c r="C75" s="100" t="s">
        <v>130</v>
      </c>
      <c r="D75" s="100" t="s">
        <v>181</v>
      </c>
      <c r="E75" s="100" t="s">
        <v>132</v>
      </c>
      <c r="F75" s="100" t="s">
        <v>133</v>
      </c>
      <c r="G75" s="192"/>
    </row>
    <row r="76" spans="1:8" ht="29.4" customHeight="1" x14ac:dyDescent="0.3">
      <c r="A76" s="210" t="s">
        <v>179</v>
      </c>
      <c r="B76" s="211"/>
      <c r="C76" s="211"/>
      <c r="D76" s="211"/>
      <c r="E76" s="211"/>
      <c r="F76" s="212"/>
      <c r="G76" s="193"/>
    </row>
    <row r="77" spans="1:8" x14ac:dyDescent="0.3">
      <c r="A77" s="101" t="s">
        <v>83</v>
      </c>
      <c r="B77" s="195">
        <v>3500</v>
      </c>
      <c r="C77" s="195">
        <v>4000</v>
      </c>
      <c r="D77" s="196">
        <v>3500</v>
      </c>
      <c r="E77" s="195">
        <v>4000</v>
      </c>
      <c r="F77" s="195">
        <v>4000</v>
      </c>
      <c r="G77" s="194"/>
    </row>
    <row r="78" spans="1:8" x14ac:dyDescent="0.3">
      <c r="A78" s="101" t="s">
        <v>2</v>
      </c>
      <c r="B78" s="195">
        <v>0</v>
      </c>
      <c r="C78" s="195">
        <v>2000</v>
      </c>
      <c r="D78" s="196">
        <v>0</v>
      </c>
      <c r="E78" s="195">
        <v>2000</v>
      </c>
      <c r="F78" s="195">
        <v>2000</v>
      </c>
      <c r="G78" s="194"/>
    </row>
    <row r="79" spans="1:8" x14ac:dyDescent="0.3">
      <c r="A79" s="101" t="s">
        <v>3</v>
      </c>
      <c r="B79" s="195">
        <v>0</v>
      </c>
      <c r="C79" s="195">
        <v>1000</v>
      </c>
      <c r="D79" s="196">
        <v>0</v>
      </c>
      <c r="E79" s="195">
        <v>1000</v>
      </c>
      <c r="F79" s="195">
        <v>1000</v>
      </c>
      <c r="G79" s="194"/>
    </row>
    <row r="80" spans="1:8" ht="27.15" customHeight="1" x14ac:dyDescent="0.3">
      <c r="A80" s="210" t="s">
        <v>191</v>
      </c>
      <c r="B80" s="213"/>
      <c r="C80" s="213"/>
      <c r="D80" s="214"/>
      <c r="E80" s="213"/>
      <c r="F80" s="215"/>
      <c r="G80" s="193"/>
    </row>
    <row r="81" spans="1:8" x14ac:dyDescent="0.3">
      <c r="A81" s="101" t="s">
        <v>1</v>
      </c>
      <c r="B81" s="195">
        <v>7500</v>
      </c>
      <c r="C81" s="195">
        <v>10000</v>
      </c>
      <c r="D81" s="196">
        <v>3500</v>
      </c>
      <c r="E81" s="195">
        <v>10000</v>
      </c>
      <c r="F81" s="195">
        <v>10000</v>
      </c>
      <c r="G81" s="194"/>
    </row>
    <row r="82" spans="1:8" x14ac:dyDescent="0.3">
      <c r="A82" s="101" t="s">
        <v>126</v>
      </c>
      <c r="B82" s="195">
        <v>6500</v>
      </c>
      <c r="C82" s="195">
        <v>8000</v>
      </c>
      <c r="D82" s="196">
        <v>3500</v>
      </c>
      <c r="E82" s="195">
        <v>8000</v>
      </c>
      <c r="F82" s="195">
        <v>8000</v>
      </c>
      <c r="G82" s="194"/>
    </row>
    <row r="83" spans="1:8" x14ac:dyDescent="0.3">
      <c r="A83" s="101" t="s">
        <v>125</v>
      </c>
      <c r="B83" s="195">
        <v>6500</v>
      </c>
      <c r="C83" s="195">
        <v>8000</v>
      </c>
      <c r="D83" s="196">
        <v>3500</v>
      </c>
      <c r="E83" s="195">
        <v>8000</v>
      </c>
      <c r="F83" s="195">
        <v>8000</v>
      </c>
      <c r="G83" s="194"/>
    </row>
    <row r="84" spans="1:8" x14ac:dyDescent="0.3">
      <c r="A84" s="101" t="s">
        <v>127</v>
      </c>
      <c r="B84" s="195">
        <v>6500</v>
      </c>
      <c r="C84" s="195">
        <v>8000</v>
      </c>
      <c r="D84" s="196">
        <v>3500</v>
      </c>
      <c r="E84" s="195">
        <v>8000</v>
      </c>
      <c r="F84" s="195">
        <v>8000</v>
      </c>
      <c r="G84" s="194"/>
    </row>
    <row r="85" spans="1:8" x14ac:dyDescent="0.3">
      <c r="A85" s="189" t="s">
        <v>295</v>
      </c>
      <c r="H85" s="190"/>
    </row>
    <row r="86" spans="1:8" x14ac:dyDescent="0.3">
      <c r="A86" s="189" t="s">
        <v>296</v>
      </c>
      <c r="H86" s="190"/>
    </row>
    <row r="88" spans="1:8" x14ac:dyDescent="0.3">
      <c r="A88" s="15"/>
      <c r="B88" s="15"/>
      <c r="C88" s="15"/>
    </row>
    <row r="89" spans="1:8" x14ac:dyDescent="0.3">
      <c r="A89" s="324" t="s">
        <v>135</v>
      </c>
      <c r="B89" s="324"/>
      <c r="C89" s="324"/>
      <c r="D89" s="217"/>
      <c r="E89" s="217"/>
      <c r="F89" s="217"/>
      <c r="G89" s="217"/>
      <c r="H89" s="217"/>
    </row>
    <row r="91" spans="1:8" ht="24.6" customHeight="1" x14ac:dyDescent="0.3">
      <c r="A91" s="329" t="s">
        <v>179</v>
      </c>
      <c r="B91" s="330"/>
    </row>
    <row r="92" spans="1:8" x14ac:dyDescent="0.3">
      <c r="A92" s="187" t="s">
        <v>83</v>
      </c>
      <c r="B92" s="102">
        <v>1150</v>
      </c>
    </row>
    <row r="93" spans="1:8" ht="24" customHeight="1" x14ac:dyDescent="0.3">
      <c r="A93" s="329" t="s">
        <v>297</v>
      </c>
      <c r="B93" s="330"/>
    </row>
    <row r="94" spans="1:8" x14ac:dyDescent="0.3">
      <c r="A94" s="187" t="s">
        <v>1</v>
      </c>
      <c r="B94" s="102">
        <v>7500</v>
      </c>
    </row>
    <row r="95" spans="1:8" x14ac:dyDescent="0.3">
      <c r="A95" s="261" t="s">
        <v>126</v>
      </c>
      <c r="B95" s="102">
        <v>6500</v>
      </c>
    </row>
    <row r="96" spans="1:8" x14ac:dyDescent="0.3">
      <c r="A96" s="187" t="s">
        <v>125</v>
      </c>
      <c r="B96" s="102">
        <v>6500</v>
      </c>
    </row>
    <row r="97" spans="1:8" x14ac:dyDescent="0.3">
      <c r="A97" s="189" t="s">
        <v>187</v>
      </c>
    </row>
    <row r="98" spans="1:8" x14ac:dyDescent="0.3">
      <c r="A98" s="189" t="s">
        <v>188</v>
      </c>
    </row>
    <row r="101" spans="1:8" x14ac:dyDescent="0.3">
      <c r="A101" s="325" t="s">
        <v>213</v>
      </c>
      <c r="B101" s="325"/>
      <c r="C101" s="325"/>
      <c r="D101" s="325"/>
      <c r="E101" s="325"/>
      <c r="F101" s="325"/>
      <c r="G101" s="325"/>
      <c r="H101" s="325"/>
    </row>
    <row r="103" spans="1:8" x14ac:dyDescent="0.3">
      <c r="A103" s="331" t="s">
        <v>214</v>
      </c>
      <c r="B103" s="331"/>
    </row>
    <row r="104" spans="1:8" x14ac:dyDescent="0.3">
      <c r="A104" s="329" t="s">
        <v>118</v>
      </c>
      <c r="B104" s="330"/>
    </row>
    <row r="105" spans="1:8" x14ac:dyDescent="0.3">
      <c r="A105" s="303" t="s">
        <v>83</v>
      </c>
      <c r="B105" s="102">
        <v>2200</v>
      </c>
    </row>
    <row r="106" spans="1:8" x14ac:dyDescent="0.3">
      <c r="A106" s="329" t="s">
        <v>113</v>
      </c>
      <c r="B106" s="330"/>
    </row>
    <row r="107" spans="1:8" x14ac:dyDescent="0.3">
      <c r="A107" s="101" t="s">
        <v>1</v>
      </c>
      <c r="B107" s="102">
        <v>7500</v>
      </c>
    </row>
    <row r="108" spans="1:8" x14ac:dyDescent="0.3">
      <c r="A108" s="303" t="s">
        <v>126</v>
      </c>
      <c r="B108" s="102">
        <v>6500</v>
      </c>
    </row>
    <row r="109" spans="1:8" x14ac:dyDescent="0.3">
      <c r="A109" s="303" t="s">
        <v>125</v>
      </c>
      <c r="B109" s="102">
        <v>6500</v>
      </c>
    </row>
    <row r="110" spans="1:8" x14ac:dyDescent="0.3">
      <c r="A110" s="189" t="s">
        <v>187</v>
      </c>
    </row>
    <row r="111" spans="1:8" x14ac:dyDescent="0.3">
      <c r="A111" s="189" t="s">
        <v>298</v>
      </c>
    </row>
    <row r="113" spans="1:8" x14ac:dyDescent="0.3">
      <c r="A113" s="331" t="s">
        <v>215</v>
      </c>
      <c r="B113" s="331"/>
    </row>
    <row r="114" spans="1:8" x14ac:dyDescent="0.3">
      <c r="A114" s="329" t="s">
        <v>118</v>
      </c>
      <c r="B114" s="330"/>
    </row>
    <row r="115" spans="1:8" x14ac:dyDescent="0.3">
      <c r="A115" s="303" t="s">
        <v>1</v>
      </c>
      <c r="B115" s="262">
        <v>5000</v>
      </c>
    </row>
    <row r="116" spans="1:8" x14ac:dyDescent="0.3">
      <c r="A116" s="303" t="s">
        <v>2</v>
      </c>
      <c r="B116" s="262">
        <v>2500</v>
      </c>
    </row>
    <row r="117" spans="1:8" x14ac:dyDescent="0.3">
      <c r="A117" s="303" t="s">
        <v>3</v>
      </c>
      <c r="B117" s="262">
        <v>1250</v>
      </c>
    </row>
    <row r="118" spans="1:8" x14ac:dyDescent="0.3">
      <c r="A118" s="259" t="s">
        <v>113</v>
      </c>
      <c r="B118" s="260"/>
    </row>
    <row r="119" spans="1:8" x14ac:dyDescent="0.3">
      <c r="A119" s="303" t="s">
        <v>1</v>
      </c>
      <c r="B119" s="102">
        <v>7500</v>
      </c>
    </row>
    <row r="120" spans="1:8" x14ac:dyDescent="0.3">
      <c r="A120" s="303" t="s">
        <v>126</v>
      </c>
      <c r="B120" s="102">
        <v>6500</v>
      </c>
    </row>
    <row r="121" spans="1:8" x14ac:dyDescent="0.3">
      <c r="A121" s="303" t="s">
        <v>125</v>
      </c>
      <c r="B121" s="102">
        <v>6500</v>
      </c>
    </row>
    <row r="122" spans="1:8" x14ac:dyDescent="0.3">
      <c r="A122" s="189" t="s">
        <v>216</v>
      </c>
    </row>
    <row r="123" spans="1:8" x14ac:dyDescent="0.3">
      <c r="A123" s="189" t="s">
        <v>298</v>
      </c>
    </row>
    <row r="126" spans="1:8" x14ac:dyDescent="0.3">
      <c r="A126" s="325" t="s">
        <v>217</v>
      </c>
      <c r="B126" s="325"/>
      <c r="C126" s="325"/>
      <c r="D126" s="217"/>
      <c r="E126" s="217"/>
      <c r="F126" s="217"/>
      <c r="G126" s="217"/>
      <c r="H126" s="217"/>
    </row>
    <row r="128" spans="1:8" x14ac:dyDescent="0.3">
      <c r="A128" s="329" t="s">
        <v>179</v>
      </c>
      <c r="B128" s="330"/>
    </row>
    <row r="129" spans="1:2" x14ac:dyDescent="0.3">
      <c r="A129" s="187" t="s">
        <v>83</v>
      </c>
      <c r="B129" s="102">
        <v>2200</v>
      </c>
    </row>
    <row r="130" spans="1:2" x14ac:dyDescent="0.3">
      <c r="A130" s="329" t="s">
        <v>190</v>
      </c>
      <c r="B130" s="330"/>
    </row>
    <row r="131" spans="1:2" x14ac:dyDescent="0.3">
      <c r="A131" s="187" t="s">
        <v>1</v>
      </c>
      <c r="B131" s="102">
        <v>4000</v>
      </c>
    </row>
    <row r="132" spans="1:2" x14ac:dyDescent="0.3">
      <c r="A132" s="189" t="s">
        <v>187</v>
      </c>
    </row>
    <row r="133" spans="1:2" x14ac:dyDescent="0.3">
      <c r="A133" s="189" t="s">
        <v>298</v>
      </c>
    </row>
  </sheetData>
  <mergeCells count="26">
    <mergeCell ref="A126:C126"/>
    <mergeCell ref="A128:B128"/>
    <mergeCell ref="A130:B130"/>
    <mergeCell ref="A48:B48"/>
    <mergeCell ref="A37:C37"/>
    <mergeCell ref="A40:B40"/>
    <mergeCell ref="A41:B41"/>
    <mergeCell ref="A42:B42"/>
    <mergeCell ref="A43:B43"/>
    <mergeCell ref="A44:B44"/>
    <mergeCell ref="A45:B45"/>
    <mergeCell ref="A46:B46"/>
    <mergeCell ref="A47:B47"/>
    <mergeCell ref="A89:C89"/>
    <mergeCell ref="A91:B91"/>
    <mergeCell ref="A93:B93"/>
    <mergeCell ref="A73:C73"/>
    <mergeCell ref="A54:C54"/>
    <mergeCell ref="A58:D58"/>
    <mergeCell ref="A63:D63"/>
    <mergeCell ref="A114:B114"/>
    <mergeCell ref="A101:H101"/>
    <mergeCell ref="A103:B103"/>
    <mergeCell ref="A104:B104"/>
    <mergeCell ref="A106:B106"/>
    <mergeCell ref="A113:B113"/>
  </mergeCells>
  <pageMargins left="0" right="0" top="0" bottom="0" header="0" footer="0"/>
  <pageSetup paperSize="9" scale="88" fitToHeight="0" orientation="landscape" r:id="rId1"/>
  <rowBreaks count="1" manualBreakCount="1"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C9DF8-9AD8-4B20-99DB-1773A6789D87}">
  <sheetPr>
    <pageSetUpPr fitToPage="1"/>
  </sheetPr>
  <dimension ref="A1:H25"/>
  <sheetViews>
    <sheetView zoomScaleNormal="100" workbookViewId="0">
      <selection activeCell="B28" sqref="B28"/>
    </sheetView>
  </sheetViews>
  <sheetFormatPr defaultRowHeight="14.4" x14ac:dyDescent="0.3"/>
  <cols>
    <col min="1" max="1" width="25.5546875" customWidth="1"/>
    <col min="2" max="2" width="38.6640625" customWidth="1"/>
  </cols>
  <sheetData>
    <row r="1" spans="1:8" x14ac:dyDescent="0.3">
      <c r="A1" s="220" t="s">
        <v>169</v>
      </c>
      <c r="B1" s="217"/>
      <c r="C1" s="217"/>
      <c r="D1" s="217"/>
      <c r="E1" s="217"/>
      <c r="F1" s="217"/>
      <c r="G1" s="217"/>
      <c r="H1" s="217"/>
    </row>
    <row r="2" spans="1:8" x14ac:dyDescent="0.3">
      <c r="A2" t="s">
        <v>148</v>
      </c>
    </row>
    <row r="4" spans="1:8" x14ac:dyDescent="0.3">
      <c r="A4" s="1" t="s">
        <v>170</v>
      </c>
    </row>
    <row r="5" spans="1:8" x14ac:dyDescent="0.3">
      <c r="A5" s="1" t="s">
        <v>185</v>
      </c>
    </row>
    <row r="6" spans="1:8" x14ac:dyDescent="0.3">
      <c r="A6" s="1" t="s">
        <v>186</v>
      </c>
    </row>
    <row r="7" spans="1:8" x14ac:dyDescent="0.3">
      <c r="A7" s="1"/>
    </row>
    <row r="8" spans="1:8" x14ac:dyDescent="0.3">
      <c r="A8" s="179" t="s">
        <v>179</v>
      </c>
      <c r="B8" s="179"/>
    </row>
    <row r="9" spans="1:8" x14ac:dyDescent="0.3">
      <c r="A9" s="104" t="s">
        <v>83</v>
      </c>
      <c r="B9" s="102">
        <v>1500</v>
      </c>
    </row>
    <row r="10" spans="1:8" x14ac:dyDescent="0.3">
      <c r="A10" s="179" t="s">
        <v>299</v>
      </c>
      <c r="B10" s="179"/>
    </row>
    <row r="11" spans="1:8" x14ac:dyDescent="0.3">
      <c r="A11" s="104" t="s">
        <v>1</v>
      </c>
      <c r="B11" s="102">
        <v>6000</v>
      </c>
    </row>
    <row r="12" spans="1:8" x14ac:dyDescent="0.3">
      <c r="A12" s="104" t="s">
        <v>126</v>
      </c>
      <c r="B12" s="102">
        <v>5000</v>
      </c>
    </row>
    <row r="13" spans="1:8" x14ac:dyDescent="0.3">
      <c r="A13" s="104" t="s">
        <v>125</v>
      </c>
      <c r="B13" s="102">
        <v>5000</v>
      </c>
    </row>
    <row r="14" spans="1:8" x14ac:dyDescent="0.3">
      <c r="A14" s="189" t="s">
        <v>187</v>
      </c>
      <c r="B14" s="209"/>
    </row>
    <row r="15" spans="1:8" x14ac:dyDescent="0.3">
      <c r="A15" s="189" t="s">
        <v>298</v>
      </c>
      <c r="B15" s="209"/>
    </row>
    <row r="17" spans="1:2" x14ac:dyDescent="0.3">
      <c r="A17" s="1" t="s">
        <v>189</v>
      </c>
    </row>
    <row r="18" spans="1:2" x14ac:dyDescent="0.3">
      <c r="A18" s="191" t="s">
        <v>218</v>
      </c>
      <c r="B18" s="191"/>
    </row>
    <row r="20" spans="1:2" x14ac:dyDescent="0.3">
      <c r="A20" s="329" t="s">
        <v>179</v>
      </c>
      <c r="B20" s="330"/>
    </row>
    <row r="21" spans="1:2" x14ac:dyDescent="0.3">
      <c r="A21" s="187" t="s">
        <v>83</v>
      </c>
      <c r="B21" s="102">
        <v>2200</v>
      </c>
    </row>
    <row r="22" spans="1:2" x14ac:dyDescent="0.3">
      <c r="A22" s="329" t="s">
        <v>190</v>
      </c>
      <c r="B22" s="330"/>
    </row>
    <row r="23" spans="1:2" x14ac:dyDescent="0.3">
      <c r="A23" s="187" t="s">
        <v>1</v>
      </c>
      <c r="B23" s="102">
        <v>4000</v>
      </c>
    </row>
    <row r="24" spans="1:2" x14ac:dyDescent="0.3">
      <c r="A24" s="189" t="s">
        <v>187</v>
      </c>
    </row>
    <row r="25" spans="1:2" x14ac:dyDescent="0.3">
      <c r="A25" s="189" t="s">
        <v>188</v>
      </c>
    </row>
  </sheetData>
  <mergeCells count="2">
    <mergeCell ref="A22:B22"/>
    <mergeCell ref="A20:B20"/>
  </mergeCells>
  <pageMargins left="0" right="0" top="0" bottom="0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1395D-2B16-46E8-B35A-592FB6FC2CCE}">
  <sheetPr>
    <pageSetUpPr fitToPage="1"/>
  </sheetPr>
  <dimension ref="A1:I82"/>
  <sheetViews>
    <sheetView topLeftCell="A49" zoomScale="90" zoomScaleNormal="90" workbookViewId="0">
      <selection activeCell="K74" sqref="K74"/>
    </sheetView>
  </sheetViews>
  <sheetFormatPr defaultColWidth="9.109375" defaultRowHeight="14.4" x14ac:dyDescent="0.3"/>
  <cols>
    <col min="1" max="1" width="31.6640625" style="15" customWidth="1"/>
    <col min="2" max="2" width="17.44140625" style="15" customWidth="1"/>
    <col min="3" max="5" width="22.6640625" style="15" customWidth="1"/>
    <col min="6" max="6" width="21.88671875" style="15" customWidth="1"/>
    <col min="7" max="7" width="22.109375" style="15" customWidth="1"/>
    <col min="8" max="16384" width="9.109375" style="15"/>
  </cols>
  <sheetData>
    <row r="1" spans="1:7" x14ac:dyDescent="0.3">
      <c r="A1" s="216" t="s">
        <v>195</v>
      </c>
      <c r="B1" s="304"/>
      <c r="C1" s="304"/>
      <c r="D1" s="304"/>
      <c r="E1" s="304"/>
      <c r="F1" s="304"/>
      <c r="G1" s="304"/>
    </row>
    <row r="2" spans="1:7" x14ac:dyDescent="0.3">
      <c r="A2" s="15" t="s">
        <v>286</v>
      </c>
    </row>
    <row r="4" spans="1:7" x14ac:dyDescent="0.3">
      <c r="A4" s="305" t="s">
        <v>1</v>
      </c>
      <c r="B4" s="306">
        <v>200000</v>
      </c>
    </row>
    <row r="5" spans="1:7" x14ac:dyDescent="0.3">
      <c r="A5" s="307" t="s">
        <v>134</v>
      </c>
      <c r="B5" s="308">
        <v>100000</v>
      </c>
    </row>
    <row r="6" spans="1:7" x14ac:dyDescent="0.3">
      <c r="A6" s="307" t="s">
        <v>3</v>
      </c>
      <c r="B6" s="308">
        <v>25000</v>
      </c>
    </row>
    <row r="7" spans="1:7" x14ac:dyDescent="0.3">
      <c r="A7" s="307" t="s">
        <v>5</v>
      </c>
      <c r="B7" s="308">
        <v>100000</v>
      </c>
    </row>
    <row r="8" spans="1:7" x14ac:dyDescent="0.3">
      <c r="A8" s="309" t="s">
        <v>6</v>
      </c>
      <c r="B8" s="310">
        <v>50000</v>
      </c>
    </row>
    <row r="11" spans="1:7" x14ac:dyDescent="0.3">
      <c r="A11" s="191" t="s">
        <v>262</v>
      </c>
    </row>
    <row r="13" spans="1:7" x14ac:dyDescent="0.3">
      <c r="A13" s="311" t="s">
        <v>1</v>
      </c>
      <c r="B13" s="312">
        <v>100000</v>
      </c>
    </row>
    <row r="14" spans="1:7" x14ac:dyDescent="0.3">
      <c r="A14" s="311" t="s">
        <v>134</v>
      </c>
      <c r="B14" s="312">
        <v>50000</v>
      </c>
    </row>
    <row r="15" spans="1:7" x14ac:dyDescent="0.3">
      <c r="A15" s="311" t="s">
        <v>3</v>
      </c>
      <c r="B15" s="312">
        <v>20000</v>
      </c>
    </row>
    <row r="17" spans="1:9" x14ac:dyDescent="0.3">
      <c r="A17" s="191"/>
    </row>
    <row r="19" spans="1:9" x14ac:dyDescent="0.3">
      <c r="A19" s="216" t="s">
        <v>196</v>
      </c>
      <c r="B19" s="304"/>
      <c r="C19" s="304"/>
      <c r="D19" s="304"/>
      <c r="E19" s="304"/>
      <c r="F19" s="304"/>
      <c r="G19" s="304"/>
    </row>
    <row r="21" spans="1:9" x14ac:dyDescent="0.3">
      <c r="A21" s="333"/>
      <c r="B21" s="333" t="s">
        <v>144</v>
      </c>
      <c r="C21" s="333"/>
      <c r="D21" s="333"/>
      <c r="E21" s="333"/>
    </row>
    <row r="22" spans="1:9" x14ac:dyDescent="0.3">
      <c r="A22" s="333"/>
      <c r="B22" s="333" t="s">
        <v>253</v>
      </c>
      <c r="C22" s="333"/>
      <c r="D22" s="333" t="s">
        <v>254</v>
      </c>
      <c r="E22" s="333"/>
    </row>
    <row r="23" spans="1:9" x14ac:dyDescent="0.3">
      <c r="A23" s="333"/>
      <c r="B23" s="99" t="s">
        <v>255</v>
      </c>
      <c r="C23" s="99" t="s">
        <v>138</v>
      </c>
      <c r="D23" s="99" t="s">
        <v>255</v>
      </c>
      <c r="E23" s="99" t="s">
        <v>138</v>
      </c>
    </row>
    <row r="24" spans="1:9" x14ac:dyDescent="0.3">
      <c r="A24" s="333" t="s">
        <v>179</v>
      </c>
      <c r="B24" s="333"/>
      <c r="C24" s="333"/>
      <c r="D24" s="333"/>
      <c r="E24" s="333"/>
      <c r="I24" s="313"/>
    </row>
    <row r="25" spans="1:9" x14ac:dyDescent="0.3">
      <c r="A25" s="314" t="s">
        <v>256</v>
      </c>
      <c r="B25" s="315">
        <v>10000</v>
      </c>
      <c r="C25" s="315">
        <v>10000</v>
      </c>
      <c r="D25" s="315">
        <v>10000</v>
      </c>
      <c r="E25" s="315">
        <v>10000</v>
      </c>
      <c r="I25" s="316"/>
    </row>
    <row r="26" spans="1:9" x14ac:dyDescent="0.3">
      <c r="A26" s="314" t="s">
        <v>257</v>
      </c>
      <c r="B26" s="315">
        <v>5000</v>
      </c>
      <c r="C26" s="315">
        <v>5000</v>
      </c>
      <c r="D26" s="315">
        <v>5000</v>
      </c>
      <c r="E26" s="315">
        <v>5000</v>
      </c>
      <c r="I26" s="316"/>
    </row>
    <row r="27" spans="1:9" x14ac:dyDescent="0.3">
      <c r="A27" s="314" t="s">
        <v>258</v>
      </c>
      <c r="B27" s="315">
        <v>2000</v>
      </c>
      <c r="C27" s="315">
        <v>2000</v>
      </c>
      <c r="D27" s="315">
        <v>2000</v>
      </c>
      <c r="E27" s="315">
        <v>2000</v>
      </c>
    </row>
    <row r="28" spans="1:9" x14ac:dyDescent="0.3">
      <c r="A28" s="333" t="s">
        <v>191</v>
      </c>
      <c r="B28" s="333"/>
      <c r="C28" s="333"/>
      <c r="D28" s="333"/>
      <c r="E28" s="333"/>
    </row>
    <row r="29" spans="1:9" x14ac:dyDescent="0.3">
      <c r="A29" s="314" t="s">
        <v>259</v>
      </c>
      <c r="B29" s="315">
        <v>8000</v>
      </c>
      <c r="C29" s="315">
        <v>8000</v>
      </c>
      <c r="D29" s="315">
        <v>8000</v>
      </c>
      <c r="E29" s="315">
        <v>8000</v>
      </c>
    </row>
    <row r="30" spans="1:9" x14ac:dyDescent="0.3">
      <c r="A30" s="314" t="s">
        <v>260</v>
      </c>
      <c r="B30" s="315">
        <v>6000</v>
      </c>
      <c r="C30" s="315">
        <v>6000</v>
      </c>
      <c r="D30" s="315">
        <v>6000</v>
      </c>
      <c r="E30" s="315">
        <v>6000</v>
      </c>
    </row>
    <row r="31" spans="1:9" x14ac:dyDescent="0.3">
      <c r="A31" s="314" t="s">
        <v>261</v>
      </c>
      <c r="B31" s="315">
        <v>6000</v>
      </c>
      <c r="C31" s="315">
        <v>6000</v>
      </c>
      <c r="D31" s="315">
        <v>6000</v>
      </c>
      <c r="E31" s="315">
        <v>6000</v>
      </c>
    </row>
    <row r="32" spans="1:9" x14ac:dyDescent="0.3">
      <c r="A32" s="314" t="s">
        <v>116</v>
      </c>
      <c r="B32" s="315">
        <v>6000</v>
      </c>
      <c r="C32" s="315">
        <v>6000</v>
      </c>
      <c r="D32" s="315">
        <v>6000</v>
      </c>
      <c r="E32" s="315">
        <v>6000</v>
      </c>
    </row>
    <row r="33" spans="1:7" x14ac:dyDescent="0.3">
      <c r="A33" s="313" t="s">
        <v>173</v>
      </c>
    </row>
    <row r="34" spans="1:7" x14ac:dyDescent="0.3">
      <c r="A34" s="316" t="s">
        <v>263</v>
      </c>
    </row>
    <row r="36" spans="1:7" x14ac:dyDescent="0.3">
      <c r="A36" s="216" t="s">
        <v>205</v>
      </c>
      <c r="B36" s="304"/>
      <c r="C36" s="304"/>
      <c r="D36" s="304"/>
      <c r="E36" s="304"/>
      <c r="F36" s="304"/>
      <c r="G36" s="304"/>
    </row>
    <row r="38" spans="1:7" x14ac:dyDescent="0.3">
      <c r="A38" s="333" t="s">
        <v>219</v>
      </c>
      <c r="B38" s="333" t="s">
        <v>221</v>
      </c>
      <c r="C38" s="333"/>
      <c r="D38" s="333"/>
      <c r="E38" s="333"/>
    </row>
    <row r="39" spans="1:7" x14ac:dyDescent="0.3">
      <c r="A39" s="333"/>
      <c r="B39" s="335" t="s">
        <v>222</v>
      </c>
      <c r="C39" s="335" t="s">
        <v>223</v>
      </c>
      <c r="D39" s="333" t="s">
        <v>224</v>
      </c>
      <c r="E39" s="333"/>
    </row>
    <row r="40" spans="1:7" ht="36" customHeight="1" x14ac:dyDescent="0.3">
      <c r="A40" s="333"/>
      <c r="B40" s="335"/>
      <c r="C40" s="335"/>
      <c r="D40" s="99" t="s">
        <v>225</v>
      </c>
      <c r="E40" s="99" t="s">
        <v>226</v>
      </c>
    </row>
    <row r="41" spans="1:7" x14ac:dyDescent="0.3">
      <c r="A41" s="336" t="s">
        <v>220</v>
      </c>
      <c r="B41" s="336"/>
      <c r="C41" s="336"/>
      <c r="D41" s="336"/>
      <c r="E41" s="336"/>
    </row>
    <row r="42" spans="1:7" x14ac:dyDescent="0.3">
      <c r="A42" s="317" t="s">
        <v>112</v>
      </c>
      <c r="B42" s="317" t="s">
        <v>17</v>
      </c>
      <c r="C42" s="317"/>
      <c r="D42" s="317"/>
      <c r="E42" s="317"/>
    </row>
    <row r="43" spans="1:7" x14ac:dyDescent="0.3">
      <c r="A43" s="317" t="s">
        <v>227</v>
      </c>
      <c r="B43" s="317" t="s">
        <v>17</v>
      </c>
      <c r="C43" s="317"/>
      <c r="D43" s="315">
        <v>13000</v>
      </c>
      <c r="E43" s="315">
        <v>5000</v>
      </c>
    </row>
    <row r="44" spans="1:7" x14ac:dyDescent="0.3">
      <c r="A44" s="317" t="s">
        <v>228</v>
      </c>
      <c r="B44" s="315">
        <v>15000</v>
      </c>
      <c r="C44" s="315">
        <v>7000</v>
      </c>
      <c r="D44" s="315">
        <v>3000</v>
      </c>
      <c r="E44" s="315">
        <v>2000</v>
      </c>
    </row>
    <row r="47" spans="1:7" x14ac:dyDescent="0.3">
      <c r="A47" s="333" t="s">
        <v>230</v>
      </c>
      <c r="B47" s="333" t="s">
        <v>229</v>
      </c>
      <c r="C47" s="333"/>
      <c r="D47" s="333"/>
      <c r="E47" s="333"/>
      <c r="F47" s="333"/>
      <c r="G47" s="333"/>
    </row>
    <row r="48" spans="1:7" x14ac:dyDescent="0.3">
      <c r="A48" s="333"/>
      <c r="B48" s="99" t="s">
        <v>83</v>
      </c>
      <c r="C48" s="99" t="s">
        <v>231</v>
      </c>
      <c r="D48" s="99" t="s">
        <v>232</v>
      </c>
      <c r="E48" s="99" t="s">
        <v>84</v>
      </c>
      <c r="F48" s="99" t="s">
        <v>85</v>
      </c>
      <c r="G48" s="99" t="s">
        <v>86</v>
      </c>
    </row>
    <row r="49" spans="1:7" x14ac:dyDescent="0.3">
      <c r="A49" s="333" t="s">
        <v>233</v>
      </c>
      <c r="B49" s="333"/>
      <c r="C49" s="333"/>
      <c r="D49" s="333"/>
      <c r="E49" s="333"/>
      <c r="F49" s="333"/>
      <c r="G49" s="333"/>
    </row>
    <row r="50" spans="1:7" x14ac:dyDescent="0.3">
      <c r="A50" s="314" t="s">
        <v>234</v>
      </c>
      <c r="B50" s="318">
        <v>41000</v>
      </c>
      <c r="C50" s="318">
        <v>21000</v>
      </c>
      <c r="D50" s="318">
        <v>7000</v>
      </c>
      <c r="E50" s="314"/>
      <c r="F50" s="314"/>
      <c r="G50" s="314"/>
    </row>
    <row r="51" spans="1:7" x14ac:dyDescent="0.3">
      <c r="A51" s="314" t="s">
        <v>235</v>
      </c>
      <c r="B51" s="318">
        <v>26000</v>
      </c>
      <c r="C51" s="318">
        <v>13000</v>
      </c>
      <c r="D51" s="318">
        <v>3000</v>
      </c>
      <c r="E51" s="314"/>
      <c r="F51" s="314"/>
      <c r="G51" s="314"/>
    </row>
    <row r="52" spans="1:7" x14ac:dyDescent="0.3">
      <c r="A52" s="314" t="s">
        <v>236</v>
      </c>
      <c r="B52" s="318">
        <v>10000</v>
      </c>
      <c r="C52" s="318">
        <v>5000</v>
      </c>
      <c r="D52" s="318">
        <v>2000</v>
      </c>
      <c r="E52" s="314"/>
      <c r="F52" s="314"/>
      <c r="G52" s="314"/>
    </row>
    <row r="53" spans="1:7" x14ac:dyDescent="0.3">
      <c r="A53" s="314" t="s">
        <v>237</v>
      </c>
      <c r="B53" s="318">
        <v>6000</v>
      </c>
      <c r="C53" s="318">
        <v>3000</v>
      </c>
      <c r="D53" s="318">
        <v>1000</v>
      </c>
      <c r="E53" s="314"/>
      <c r="F53" s="314"/>
      <c r="G53" s="314"/>
    </row>
    <row r="54" spans="1:7" x14ac:dyDescent="0.3">
      <c r="A54" s="314" t="s">
        <v>238</v>
      </c>
      <c r="B54" s="318">
        <v>6000</v>
      </c>
      <c r="C54" s="318">
        <v>3000</v>
      </c>
      <c r="D54" s="318">
        <v>1000</v>
      </c>
      <c r="E54" s="314"/>
      <c r="F54" s="314"/>
      <c r="G54" s="314"/>
    </row>
    <row r="55" spans="1:7" x14ac:dyDescent="0.3">
      <c r="A55" s="314" t="s">
        <v>239</v>
      </c>
      <c r="B55" s="318">
        <v>6000</v>
      </c>
      <c r="C55" s="318">
        <v>3000</v>
      </c>
      <c r="D55" s="318">
        <v>1000</v>
      </c>
      <c r="E55" s="314"/>
      <c r="F55" s="314"/>
      <c r="G55" s="314"/>
    </row>
    <row r="56" spans="1:7" x14ac:dyDescent="0.3">
      <c r="A56" s="314" t="s">
        <v>240</v>
      </c>
      <c r="B56" s="318">
        <v>4000</v>
      </c>
      <c r="C56" s="318">
        <v>2000</v>
      </c>
      <c r="D56" s="318">
        <v>700</v>
      </c>
      <c r="E56" s="314"/>
      <c r="F56" s="314"/>
      <c r="G56" s="314"/>
    </row>
    <row r="57" spans="1:7" x14ac:dyDescent="0.3">
      <c r="A57" s="314" t="s">
        <v>241</v>
      </c>
      <c r="B57" s="318">
        <v>4000</v>
      </c>
      <c r="C57" s="318">
        <v>2000</v>
      </c>
      <c r="D57" s="318">
        <v>700</v>
      </c>
      <c r="E57" s="314"/>
      <c r="F57" s="314"/>
      <c r="G57" s="314"/>
    </row>
    <row r="58" spans="1:7" x14ac:dyDescent="0.3">
      <c r="A58" s="333" t="s">
        <v>242</v>
      </c>
      <c r="B58" s="333"/>
      <c r="C58" s="333"/>
      <c r="D58" s="333"/>
      <c r="E58" s="333"/>
      <c r="F58" s="333"/>
      <c r="G58" s="333"/>
    </row>
    <row r="59" spans="1:7" x14ac:dyDescent="0.3">
      <c r="A59" s="314" t="s">
        <v>234</v>
      </c>
      <c r="B59" s="318">
        <v>26000</v>
      </c>
      <c r="C59" s="318">
        <v>13000</v>
      </c>
      <c r="D59" s="318">
        <v>3000</v>
      </c>
      <c r="E59" s="314"/>
      <c r="F59" s="314"/>
      <c r="G59" s="314"/>
    </row>
    <row r="60" spans="1:7" x14ac:dyDescent="0.3">
      <c r="A60" s="314" t="s">
        <v>243</v>
      </c>
      <c r="B60" s="318">
        <v>26000</v>
      </c>
      <c r="C60" s="318">
        <v>13000</v>
      </c>
      <c r="D60" s="318">
        <v>3000</v>
      </c>
      <c r="E60" s="314"/>
      <c r="F60" s="314"/>
      <c r="G60" s="314"/>
    </row>
    <row r="61" spans="1:7" x14ac:dyDescent="0.3">
      <c r="A61" s="314" t="s">
        <v>244</v>
      </c>
      <c r="B61" s="318">
        <v>10000</v>
      </c>
      <c r="C61" s="318">
        <v>5000</v>
      </c>
      <c r="D61" s="318">
        <v>2000</v>
      </c>
      <c r="E61" s="314"/>
      <c r="F61" s="314"/>
      <c r="G61" s="314"/>
    </row>
    <row r="62" spans="1:7" x14ac:dyDescent="0.3">
      <c r="A62" s="314" t="s">
        <v>235</v>
      </c>
      <c r="B62" s="318">
        <v>10000</v>
      </c>
      <c r="C62" s="318">
        <v>5000</v>
      </c>
      <c r="D62" s="318">
        <v>2000</v>
      </c>
      <c r="E62" s="314"/>
      <c r="F62" s="314"/>
      <c r="G62" s="314"/>
    </row>
    <row r="63" spans="1:7" x14ac:dyDescent="0.3">
      <c r="A63" s="314" t="s">
        <v>236</v>
      </c>
      <c r="B63" s="318">
        <v>6000</v>
      </c>
      <c r="C63" s="318">
        <v>3000</v>
      </c>
      <c r="D63" s="318">
        <v>1000</v>
      </c>
      <c r="E63" s="314"/>
      <c r="F63" s="314"/>
      <c r="G63" s="314"/>
    </row>
    <row r="64" spans="1:7" x14ac:dyDescent="0.3">
      <c r="A64" s="314" t="s">
        <v>238</v>
      </c>
      <c r="B64" s="318">
        <v>6000</v>
      </c>
      <c r="C64" s="318">
        <v>3000</v>
      </c>
      <c r="D64" s="318">
        <v>1000</v>
      </c>
      <c r="E64" s="314"/>
      <c r="F64" s="314"/>
      <c r="G64" s="314"/>
    </row>
    <row r="65" spans="1:7" x14ac:dyDescent="0.3">
      <c r="A65" s="314" t="s">
        <v>239</v>
      </c>
      <c r="B65" s="318">
        <v>6000</v>
      </c>
      <c r="C65" s="318">
        <v>3000</v>
      </c>
      <c r="D65" s="318">
        <v>1000</v>
      </c>
      <c r="E65" s="314"/>
      <c r="F65" s="314"/>
      <c r="G65" s="314"/>
    </row>
    <row r="66" spans="1:7" x14ac:dyDescent="0.3">
      <c r="A66" s="314" t="s">
        <v>245</v>
      </c>
      <c r="B66" s="318">
        <v>4000</v>
      </c>
      <c r="C66" s="318">
        <v>2000</v>
      </c>
      <c r="D66" s="318">
        <v>700</v>
      </c>
      <c r="E66" s="314"/>
      <c r="F66" s="314"/>
      <c r="G66" s="314"/>
    </row>
    <row r="67" spans="1:7" x14ac:dyDescent="0.3">
      <c r="A67" s="316" t="s">
        <v>300</v>
      </c>
    </row>
    <row r="68" spans="1:7" x14ac:dyDescent="0.3">
      <c r="A68" s="333" t="s">
        <v>246</v>
      </c>
      <c r="B68" s="333"/>
      <c r="C68" s="333"/>
      <c r="D68" s="333"/>
      <c r="E68" s="333"/>
      <c r="F68" s="333"/>
      <c r="G68" s="333"/>
    </row>
    <row r="69" spans="1:7" x14ac:dyDescent="0.3">
      <c r="A69" s="314" t="s">
        <v>234</v>
      </c>
      <c r="B69" s="318">
        <v>10000</v>
      </c>
      <c r="C69" s="314"/>
      <c r="D69" s="314"/>
      <c r="E69" s="318">
        <v>8000</v>
      </c>
      <c r="F69" s="318">
        <v>4000</v>
      </c>
      <c r="G69" s="318">
        <v>2500</v>
      </c>
    </row>
    <row r="70" spans="1:7" x14ac:dyDescent="0.3">
      <c r="A70" s="314" t="s">
        <v>235</v>
      </c>
      <c r="B70" s="318">
        <v>5500</v>
      </c>
      <c r="C70" s="314"/>
      <c r="D70" s="314"/>
      <c r="E70" s="318">
        <v>5000</v>
      </c>
      <c r="F70" s="318">
        <v>2500</v>
      </c>
      <c r="G70" s="318">
        <v>2000</v>
      </c>
    </row>
    <row r="71" spans="1:7" x14ac:dyDescent="0.3">
      <c r="A71" s="314" t="s">
        <v>236</v>
      </c>
      <c r="B71" s="318">
        <v>4000</v>
      </c>
      <c r="C71" s="314"/>
      <c r="D71" s="314"/>
      <c r="E71" s="318">
        <v>4000</v>
      </c>
      <c r="F71" s="318">
        <v>2000</v>
      </c>
      <c r="G71" s="318">
        <v>1500</v>
      </c>
    </row>
    <row r="72" spans="1:7" x14ac:dyDescent="0.3">
      <c r="A72" s="314" t="s">
        <v>247</v>
      </c>
      <c r="B72" s="318">
        <v>4000</v>
      </c>
      <c r="C72" s="314"/>
      <c r="D72" s="314"/>
      <c r="E72" s="318">
        <v>4000</v>
      </c>
      <c r="F72" s="318">
        <v>2000</v>
      </c>
      <c r="G72" s="318">
        <v>1500</v>
      </c>
    </row>
    <row r="73" spans="1:7" x14ac:dyDescent="0.3">
      <c r="A73" s="333" t="s">
        <v>248</v>
      </c>
      <c r="B73" s="333"/>
      <c r="C73" s="333"/>
      <c r="D73" s="333"/>
      <c r="E73" s="333"/>
      <c r="F73" s="333"/>
      <c r="G73" s="333"/>
    </row>
    <row r="74" spans="1:7" x14ac:dyDescent="0.3">
      <c r="A74" s="314" t="s">
        <v>234</v>
      </c>
      <c r="B74" s="318">
        <v>5500</v>
      </c>
      <c r="C74" s="314"/>
      <c r="D74" s="314"/>
      <c r="E74" s="318">
        <v>5000</v>
      </c>
      <c r="F74" s="318">
        <v>2500</v>
      </c>
      <c r="G74" s="318">
        <v>2000</v>
      </c>
    </row>
    <row r="75" spans="1:7" x14ac:dyDescent="0.3">
      <c r="A75" s="314" t="s">
        <v>235</v>
      </c>
      <c r="B75" s="318">
        <v>4000</v>
      </c>
      <c r="C75" s="314"/>
      <c r="D75" s="314"/>
      <c r="E75" s="318">
        <v>4000</v>
      </c>
      <c r="F75" s="318">
        <v>2000</v>
      </c>
      <c r="G75" s="318">
        <v>1500</v>
      </c>
    </row>
    <row r="76" spans="1:7" x14ac:dyDescent="0.3">
      <c r="A76" s="314" t="s">
        <v>249</v>
      </c>
      <c r="B76" s="318">
        <v>4000</v>
      </c>
      <c r="C76" s="314"/>
      <c r="D76" s="314"/>
      <c r="E76" s="318">
        <v>4000</v>
      </c>
      <c r="F76" s="318">
        <v>2000</v>
      </c>
      <c r="G76" s="318">
        <v>1500</v>
      </c>
    </row>
    <row r="77" spans="1:7" x14ac:dyDescent="0.3">
      <c r="A77" s="333" t="s">
        <v>250</v>
      </c>
      <c r="B77" s="333"/>
      <c r="C77" s="333"/>
      <c r="D77" s="333"/>
      <c r="E77" s="333"/>
      <c r="F77" s="333"/>
      <c r="G77" s="333"/>
    </row>
    <row r="78" spans="1:7" x14ac:dyDescent="0.3">
      <c r="A78" s="314" t="s">
        <v>234</v>
      </c>
      <c r="B78" s="318">
        <v>12000</v>
      </c>
      <c r="C78" s="314"/>
      <c r="D78" s="314"/>
      <c r="E78" s="318">
        <v>12000</v>
      </c>
      <c r="F78" s="318">
        <v>6000</v>
      </c>
      <c r="G78" s="318">
        <v>4000</v>
      </c>
    </row>
    <row r="79" spans="1:7" x14ac:dyDescent="0.3">
      <c r="A79" s="314" t="s">
        <v>251</v>
      </c>
      <c r="B79" s="318">
        <v>5000</v>
      </c>
      <c r="C79" s="314"/>
      <c r="D79" s="314"/>
      <c r="E79" s="318">
        <v>5000</v>
      </c>
      <c r="F79" s="318">
        <v>2500</v>
      </c>
      <c r="G79" s="318">
        <v>2000</v>
      </c>
    </row>
    <row r="80" spans="1:7" x14ac:dyDescent="0.3">
      <c r="A80" s="333" t="s">
        <v>252</v>
      </c>
      <c r="B80" s="333"/>
      <c r="C80" s="333"/>
      <c r="D80" s="333"/>
      <c r="E80" s="333"/>
      <c r="F80" s="333"/>
      <c r="G80" s="333"/>
    </row>
    <row r="81" spans="1:7" x14ac:dyDescent="0.3">
      <c r="A81" s="314" t="s">
        <v>234</v>
      </c>
      <c r="B81" s="318">
        <v>5000</v>
      </c>
      <c r="C81" s="314"/>
      <c r="D81" s="314"/>
      <c r="E81" s="318">
        <v>5000</v>
      </c>
      <c r="F81" s="318">
        <v>2500</v>
      </c>
      <c r="G81" s="318">
        <v>2000</v>
      </c>
    </row>
    <row r="82" spans="1:7" x14ac:dyDescent="0.3">
      <c r="A82" s="314" t="s">
        <v>235</v>
      </c>
      <c r="B82" s="318">
        <v>4000</v>
      </c>
      <c r="C82" s="314"/>
      <c r="D82" s="314"/>
      <c r="E82" s="318">
        <v>4000</v>
      </c>
      <c r="F82" s="318">
        <v>2000</v>
      </c>
      <c r="G82" s="318">
        <v>1500</v>
      </c>
    </row>
  </sheetData>
  <mergeCells count="20">
    <mergeCell ref="A28:E28"/>
    <mergeCell ref="A47:A48"/>
    <mergeCell ref="B47:G47"/>
    <mergeCell ref="A49:G49"/>
    <mergeCell ref="A58:G58"/>
    <mergeCell ref="A38:A40"/>
    <mergeCell ref="B38:E38"/>
    <mergeCell ref="A41:E41"/>
    <mergeCell ref="A21:A23"/>
    <mergeCell ref="B21:E21"/>
    <mergeCell ref="B22:C22"/>
    <mergeCell ref="D22:E22"/>
    <mergeCell ref="A24:E24"/>
    <mergeCell ref="D39:E39"/>
    <mergeCell ref="B39:B40"/>
    <mergeCell ref="C39:C40"/>
    <mergeCell ref="A77:G77"/>
    <mergeCell ref="A80:G80"/>
    <mergeCell ref="A68:G68"/>
    <mergeCell ref="A73:G73"/>
  </mergeCells>
  <pageMargins left="0" right="0" top="0" bottom="0" header="0" footer="0"/>
  <pageSetup paperSize="9" scale="89" fitToHeight="0" orientation="landscape" r:id="rId1"/>
  <rowBreaks count="1" manualBreakCount="1">
    <brk id="35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EFC1B-DA27-4727-8B54-BAFF8DC5C818}">
  <sheetPr>
    <pageSetUpPr fitToPage="1"/>
  </sheetPr>
  <dimension ref="A1:O37"/>
  <sheetViews>
    <sheetView topLeftCell="A22" zoomScaleNormal="100" workbookViewId="0">
      <selection activeCell="A41" sqref="A41"/>
    </sheetView>
  </sheetViews>
  <sheetFormatPr defaultRowHeight="14.4" x14ac:dyDescent="0.3"/>
  <cols>
    <col min="1" max="1" width="34" customWidth="1"/>
    <col min="2" max="2" width="11.33203125" bestFit="1" customWidth="1"/>
    <col min="4" max="4" width="10.5546875" customWidth="1"/>
    <col min="10" max="10" width="11.6640625" customWidth="1"/>
  </cols>
  <sheetData>
    <row r="1" spans="1:15" x14ac:dyDescent="0.3">
      <c r="A1" s="220" t="s">
        <v>267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17"/>
      <c r="N1" s="217"/>
      <c r="O1" s="217"/>
    </row>
    <row r="2" spans="1:1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x14ac:dyDescent="0.3">
      <c r="A3" s="326" t="s">
        <v>179</v>
      </c>
      <c r="B3" s="328"/>
    </row>
    <row r="4" spans="1:15" x14ac:dyDescent="0.3">
      <c r="A4" s="303" t="s">
        <v>83</v>
      </c>
      <c r="B4" s="102">
        <v>3500</v>
      </c>
    </row>
    <row r="5" spans="1:15" x14ac:dyDescent="0.3">
      <c r="A5" s="326" t="s">
        <v>301</v>
      </c>
      <c r="B5" s="328"/>
    </row>
    <row r="6" spans="1:15" x14ac:dyDescent="0.3">
      <c r="A6" s="187" t="s">
        <v>1</v>
      </c>
      <c r="B6" s="102">
        <v>4500</v>
      </c>
    </row>
    <row r="7" spans="1:15" x14ac:dyDescent="0.3">
      <c r="A7" s="187" t="s">
        <v>128</v>
      </c>
      <c r="B7" s="102">
        <v>3000</v>
      </c>
    </row>
    <row r="8" spans="1:15" x14ac:dyDescent="0.3">
      <c r="A8" s="188" t="s">
        <v>264</v>
      </c>
    </row>
    <row r="10" spans="1:15" x14ac:dyDescent="0.3">
      <c r="A10" s="220" t="s">
        <v>192</v>
      </c>
      <c r="B10" s="217"/>
      <c r="C10" s="217"/>
      <c r="D10" s="217"/>
      <c r="E10" s="217"/>
      <c r="F10" s="217"/>
      <c r="G10" s="217"/>
      <c r="H10" s="217"/>
    </row>
    <row r="11" spans="1:15" x14ac:dyDescent="0.3">
      <c r="A11" s="189" t="s">
        <v>194</v>
      </c>
    </row>
    <row r="13" spans="1:15" x14ac:dyDescent="0.3">
      <c r="A13" s="187" t="s">
        <v>83</v>
      </c>
      <c r="B13" s="102">
        <v>6000</v>
      </c>
    </row>
    <row r="14" spans="1:15" x14ac:dyDescent="0.3">
      <c r="A14" s="187" t="s">
        <v>193</v>
      </c>
      <c r="B14" s="102">
        <v>8000</v>
      </c>
    </row>
    <row r="17" spans="1:8" x14ac:dyDescent="0.3">
      <c r="A17" s="220" t="s">
        <v>197</v>
      </c>
      <c r="B17" s="217"/>
      <c r="C17" s="217"/>
      <c r="D17" s="217"/>
      <c r="E17" s="217"/>
      <c r="F17" s="217"/>
      <c r="G17" s="217"/>
      <c r="H17" s="217"/>
    </row>
    <row r="18" spans="1:8" x14ac:dyDescent="0.3">
      <c r="A18" s="189" t="s">
        <v>268</v>
      </c>
    </row>
    <row r="19" spans="1:8" x14ac:dyDescent="0.3">
      <c r="A19" s="103" t="s">
        <v>1</v>
      </c>
      <c r="B19" s="264">
        <v>50000</v>
      </c>
    </row>
    <row r="20" spans="1:8" x14ac:dyDescent="0.3">
      <c r="A20" s="103" t="s">
        <v>134</v>
      </c>
      <c r="B20" s="264">
        <v>25000</v>
      </c>
    </row>
    <row r="21" spans="1:8" x14ac:dyDescent="0.3">
      <c r="A21" s="103" t="s">
        <v>3</v>
      </c>
      <c r="B21" s="264">
        <v>25000</v>
      </c>
    </row>
    <row r="22" spans="1:8" x14ac:dyDescent="0.3">
      <c r="A22" s="103" t="s">
        <v>5</v>
      </c>
      <c r="B22" s="264">
        <v>50000</v>
      </c>
    </row>
    <row r="23" spans="1:8" x14ac:dyDescent="0.3">
      <c r="A23" s="103" t="s">
        <v>6</v>
      </c>
      <c r="B23" s="264">
        <v>25000</v>
      </c>
    </row>
    <row r="25" spans="1:8" ht="15" thickBot="1" x14ac:dyDescent="0.35"/>
    <row r="26" spans="1:8" ht="30.6" customHeight="1" thickBot="1" x14ac:dyDescent="0.35">
      <c r="A26" s="319" t="s">
        <v>100</v>
      </c>
      <c r="B26" s="343" t="s">
        <v>265</v>
      </c>
      <c r="C26" s="344"/>
      <c r="D26" s="344"/>
      <c r="E26" s="344"/>
      <c r="F26" s="344"/>
      <c r="G26" s="344"/>
      <c r="H26" s="345"/>
    </row>
    <row r="27" spans="1:8" x14ac:dyDescent="0.3">
      <c r="A27" s="69" t="s">
        <v>83</v>
      </c>
      <c r="B27" s="346">
        <v>2500</v>
      </c>
      <c r="C27" s="347"/>
      <c r="D27" s="347"/>
      <c r="E27" s="347"/>
      <c r="F27" s="347"/>
      <c r="G27" s="347"/>
      <c r="H27" s="348"/>
    </row>
    <row r="28" spans="1:8" x14ac:dyDescent="0.3">
      <c r="A28" s="69" t="s">
        <v>84</v>
      </c>
      <c r="B28" s="340">
        <v>2000</v>
      </c>
      <c r="C28" s="341"/>
      <c r="D28" s="341"/>
      <c r="E28" s="341"/>
      <c r="F28" s="341"/>
      <c r="G28" s="341"/>
      <c r="H28" s="342"/>
    </row>
    <row r="29" spans="1:8" x14ac:dyDescent="0.3">
      <c r="A29" s="70" t="s">
        <v>302</v>
      </c>
      <c r="B29" s="340">
        <v>1500</v>
      </c>
      <c r="C29" s="341"/>
      <c r="D29" s="341"/>
      <c r="E29" s="341"/>
      <c r="F29" s="341"/>
      <c r="G29" s="341"/>
      <c r="H29" s="342"/>
    </row>
    <row r="30" spans="1:8" x14ac:dyDescent="0.3">
      <c r="A30" s="69" t="s">
        <v>101</v>
      </c>
      <c r="B30" s="340">
        <v>1000</v>
      </c>
      <c r="C30" s="341"/>
      <c r="D30" s="341"/>
      <c r="E30" s="341"/>
      <c r="F30" s="341"/>
      <c r="G30" s="341"/>
      <c r="H30" s="342"/>
    </row>
    <row r="31" spans="1:8" x14ac:dyDescent="0.3">
      <c r="A31" s="69" t="s">
        <v>9</v>
      </c>
      <c r="B31" s="340">
        <v>7500</v>
      </c>
      <c r="C31" s="341"/>
      <c r="D31" s="341"/>
      <c r="E31" s="341"/>
      <c r="F31" s="341"/>
      <c r="G31" s="341"/>
      <c r="H31" s="342"/>
    </row>
    <row r="32" spans="1:8" x14ac:dyDescent="0.3">
      <c r="A32" s="69" t="s">
        <v>303</v>
      </c>
      <c r="B32" s="340">
        <v>6500</v>
      </c>
      <c r="C32" s="341"/>
      <c r="D32" s="341"/>
      <c r="E32" s="341"/>
      <c r="F32" s="341"/>
      <c r="G32" s="341"/>
      <c r="H32" s="342"/>
    </row>
    <row r="33" spans="1:8" x14ac:dyDescent="0.3">
      <c r="A33" s="69" t="s">
        <v>11</v>
      </c>
      <c r="B33" s="340">
        <v>6500</v>
      </c>
      <c r="C33" s="341"/>
      <c r="D33" s="341"/>
      <c r="E33" s="341"/>
      <c r="F33" s="341"/>
      <c r="G33" s="341"/>
      <c r="H33" s="342"/>
    </row>
    <row r="34" spans="1:8" ht="15" thickBot="1" x14ac:dyDescent="0.35">
      <c r="A34" s="71" t="s">
        <v>304</v>
      </c>
      <c r="B34" s="337">
        <v>6500</v>
      </c>
      <c r="C34" s="338"/>
      <c r="D34" s="338"/>
      <c r="E34" s="338"/>
      <c r="F34" s="338"/>
      <c r="G34" s="338"/>
      <c r="H34" s="339"/>
    </row>
    <row r="35" spans="1:8" x14ac:dyDescent="0.3">
      <c r="A35" s="189" t="s">
        <v>187</v>
      </c>
      <c r="B35" s="320"/>
      <c r="C35" s="273"/>
      <c r="D35" s="273"/>
      <c r="E35" s="273"/>
      <c r="F35" s="273"/>
      <c r="G35" s="273"/>
      <c r="H35" s="273"/>
    </row>
    <row r="36" spans="1:8" x14ac:dyDescent="0.3">
      <c r="A36" s="189" t="s">
        <v>298</v>
      </c>
      <c r="B36" s="320"/>
      <c r="C36" s="273"/>
      <c r="D36" s="273"/>
      <c r="E36" s="273"/>
      <c r="F36" s="273"/>
      <c r="G36" s="273"/>
      <c r="H36" s="273"/>
    </row>
    <row r="37" spans="1:8" x14ac:dyDescent="0.3">
      <c r="A37" s="189" t="s">
        <v>305</v>
      </c>
    </row>
  </sheetData>
  <mergeCells count="11">
    <mergeCell ref="A5:B5"/>
    <mergeCell ref="A3:B3"/>
    <mergeCell ref="B26:H26"/>
    <mergeCell ref="B27:H27"/>
    <mergeCell ref="B28:H28"/>
    <mergeCell ref="B34:H34"/>
    <mergeCell ref="B29:H29"/>
    <mergeCell ref="B30:H30"/>
    <mergeCell ref="B31:H31"/>
    <mergeCell ref="B32:H32"/>
    <mergeCell ref="B33:H33"/>
  </mergeCells>
  <pageMargins left="0" right="0" top="0" bottom="0" header="0" footer="0"/>
  <pageSetup paperSize="9" scale="91" fitToHeight="0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Проф.футбол</vt:lpstr>
      <vt:lpstr>ДЮФ</vt:lpstr>
      <vt:lpstr>Футзал</vt:lpstr>
      <vt:lpstr>Пляжный футбол</vt:lpstr>
      <vt:lpstr>Массовка</vt:lpstr>
      <vt:lpstr>ОВЗ</vt:lpstr>
      <vt:lpstr>сборные</vt:lpstr>
      <vt:lpstr>По запросу</vt:lpstr>
      <vt:lpstr>ДЮФ!Область_печати</vt:lpstr>
      <vt:lpstr>'По запросу'!Область_печати</vt:lpstr>
      <vt:lpstr>Проф.футбол!Область_печати</vt:lpstr>
      <vt:lpstr>сборные!Область_печати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Сангаджиева Даяна Александровна</dc:creator>
  <cp:lastModifiedBy>Нечепуренко Екатерина Владимировна</cp:lastModifiedBy>
  <cp:lastPrinted>2026-07-27T14:19:53Z</cp:lastPrinted>
  <dcterms:created xsi:type="dcterms:W3CDTF">2015-06-05T18:19:34Z</dcterms:created>
  <dcterms:modified xsi:type="dcterms:W3CDTF">2026-08-10T14:32:41Z</dcterms:modified>
</cp:coreProperties>
</file>